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 " sheetId="2" r:id="rId2"/>
  </sheets>
  <definedNames/>
  <calcPr fullCalcOnLoad="1"/>
</workbook>
</file>

<file path=xl/sharedStrings.xml><?xml version="1.0" encoding="utf-8"?>
<sst xmlns="http://schemas.openxmlformats.org/spreadsheetml/2006/main" count="117" uniqueCount="97">
  <si>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</si>
  <si>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</si>
  <si>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</si>
  <si>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</si>
  <si>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</si>
  <si>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</si>
  <si>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</si>
  <si>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</si>
  <si>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</si>
  <si>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</si>
  <si>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</si>
  <si>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</si>
  <si>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</si>
  <si>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</si>
  <si>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</si>
  <si>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</si>
  <si>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</si>
  <si>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</si>
  <si>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</si>
  <si>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</si>
  <si>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</si>
  <si>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</si>
  <si>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</si>
  <si>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</si>
  <si>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</si>
  <si>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</si>
  <si>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</si>
  <si>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</si>
  <si>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</si>
  <si>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</si>
  <si>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</si>
  <si>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</si>
  <si>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</si>
  <si>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</si>
  <si>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</si>
  <si>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</si>
  <si>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</si>
  <si>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</si>
  <si>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</si>
  <si>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</si>
  <si>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</si>
  <si>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</si>
  <si>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</si>
  <si>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</si>
  <si>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</si>
  <si>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</si>
  <si>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</si>
  <si>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</si>
  <si>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</si>
  <si>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</si>
  <si>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</si>
  <si>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</si>
  <si>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</si>
  <si>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</si>
  <si>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</si>
  <si>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</si>
  <si>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</si>
  <si>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</si>
  <si>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</si>
  <si>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</si>
  <si>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</si>
  <si>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</si>
  <si>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</si>
  <si>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</si>
  <si>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</si>
  <si>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</si>
  <si>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</si>
  <si>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</si>
  <si>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</si>
  <si>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</si>
  <si>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Carti, publicatii si materiale documentare</t>
  </si>
  <si>
    <t>Total 20.14</t>
  </si>
  <si>
    <t>Art. 20.30.03</t>
  </si>
  <si>
    <t>prime de asigurare non-viata ( RCA+CASCO)</t>
  </si>
  <si>
    <t>Total 20.30.03</t>
  </si>
  <si>
    <t>Art.20.30.04</t>
  </si>
  <si>
    <t>chirii</t>
  </si>
  <si>
    <t>Total 20.30.04</t>
  </si>
  <si>
    <t>Art. 20.30.30</t>
  </si>
  <si>
    <t>alte cheltuieli cu bunuri si servicii</t>
  </si>
  <si>
    <t>Total 20.30.30</t>
  </si>
  <si>
    <t>TOTAL TITLUL 20</t>
  </si>
  <si>
    <t>Art.20.25</t>
  </si>
  <si>
    <t>Total 20.25</t>
  </si>
  <si>
    <t>cheltuieli judiciare si extrajudiciare derivate din actiuni in reprezentarea intereselor statului, potrivit dispozitiilor legale</t>
  </si>
  <si>
    <t>Art.10.01.05</t>
  </si>
  <si>
    <t>spor conditii munca</t>
  </si>
  <si>
    <t>Total 10.01.05</t>
  </si>
  <si>
    <t>Art.10.01.17</t>
  </si>
  <si>
    <t>indemnizatie hrana</t>
  </si>
  <si>
    <t>Total 10.01.17</t>
  </si>
  <si>
    <t>Perioada: 01 - 29.02.2020</t>
  </si>
  <si>
    <t>februarie</t>
  </si>
  <si>
    <t>Total 20.11</t>
  </si>
  <si>
    <t>Protectia muncii</t>
  </si>
  <si>
    <t>Art.20.11</t>
  </si>
  <si>
    <t>Art.20.14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</si>
</sst>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  <numFmt numFmtId="176" formatCode="[$-418]d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4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50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72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72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0" xfId="104" applyFont="1" applyBorder="1">
      <alignment/>
      <protection/>
    </xf>
    <xf numFmtId="0" fontId="22" fillId="0" borderId="17" xfId="104" applyFont="1" applyBorder="1">
      <alignment/>
      <protection/>
    </xf>
    <xf numFmtId="0" fontId="0" fillId="0" borderId="0" xfId="104" applyFont="1" applyBorder="1">
      <alignment/>
      <protection/>
    </xf>
    <xf numFmtId="0" fontId="0" fillId="0" borderId="0" xfId="104" applyBorder="1">
      <alignment/>
      <protection/>
    </xf>
    <xf numFmtId="14" fontId="0" fillId="0" borderId="16" xfId="104" applyNumberFormat="1" applyFont="1" applyBorder="1" applyAlignment="1">
      <alignment horizontal="center"/>
      <protection/>
    </xf>
    <xf numFmtId="2" fontId="22" fillId="0" borderId="16" xfId="104" applyNumberFormat="1" applyFont="1" applyBorder="1" applyAlignment="1">
      <alignment horizontal="right"/>
      <protection/>
    </xf>
    <xf numFmtId="172" fontId="0" fillId="46" borderId="16" xfId="104" applyNumberFormat="1" applyFont="1" applyFill="1" applyBorder="1" applyAlignment="1">
      <alignment horizontal="right"/>
      <protection/>
    </xf>
    <xf numFmtId="3" fontId="0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center"/>
      <protection/>
    </xf>
    <xf numFmtId="172" fontId="0" fillId="0" borderId="16" xfId="104" applyNumberFormat="1" applyFont="1" applyBorder="1" applyAlignment="1">
      <alignment horizontal="right"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4" fontId="0" fillId="0" borderId="16" xfId="104" applyNumberFormat="1" applyBorder="1" applyAlignment="1">
      <alignment horizontal="right"/>
      <protection/>
    </xf>
    <xf numFmtId="0" fontId="0" fillId="0" borderId="16" xfId="104" applyFont="1" applyBorder="1" applyAlignment="1">
      <alignment wrapText="1"/>
      <protection/>
    </xf>
    <xf numFmtId="0" fontId="0" fillId="0" borderId="16" xfId="104" applyFont="1" applyBorder="1">
      <alignment/>
      <protection/>
    </xf>
    <xf numFmtId="0" fontId="22" fillId="0" borderId="16" xfId="104" applyFont="1" applyFill="1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4" fontId="0" fillId="0" borderId="16" xfId="104" applyNumberFormat="1" applyFont="1" applyBorder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3"/>
  <sheetViews>
    <sheetView tabSelected="1" workbookViewId="0" topLeftCell="C28">
      <selection activeCell="F12" sqref="F12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48" t="s">
        <v>91</v>
      </c>
      <c r="D6" s="48"/>
      <c r="E6" s="48"/>
      <c r="F6" s="48"/>
      <c r="G6" s="48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92</v>
      </c>
      <c r="E9" s="12">
        <v>13</v>
      </c>
      <c r="F9" s="13">
        <v>241851</v>
      </c>
      <c r="G9" s="14" t="s">
        <v>9</v>
      </c>
    </row>
    <row r="10" spans="3:7" ht="12.75">
      <c r="C10" s="16"/>
      <c r="D10" s="11" t="s">
        <v>92</v>
      </c>
      <c r="E10" s="12">
        <v>17</v>
      </c>
      <c r="F10" s="18">
        <v>730</v>
      </c>
      <c r="G10" s="19"/>
    </row>
    <row r="11" spans="3:7" s="1" customFormat="1" ht="12.75">
      <c r="C11" s="20" t="s">
        <v>10</v>
      </c>
      <c r="D11" s="9"/>
      <c r="E11" s="9"/>
      <c r="F11" s="21">
        <f>F9+F10</f>
        <v>242581</v>
      </c>
      <c r="G11" s="8"/>
    </row>
    <row r="12" spans="3:7" s="1" customFormat="1" ht="12.75">
      <c r="C12" s="10" t="s">
        <v>85</v>
      </c>
      <c r="D12" s="11" t="s">
        <v>92</v>
      </c>
      <c r="E12" s="12">
        <v>13</v>
      </c>
      <c r="F12" s="47">
        <v>30198</v>
      </c>
      <c r="G12" s="10" t="s">
        <v>86</v>
      </c>
    </row>
    <row r="13" spans="3:7" s="1" customFormat="1" ht="12.75">
      <c r="C13" s="20"/>
      <c r="D13" s="9"/>
      <c r="E13" s="9"/>
      <c r="F13" s="21"/>
      <c r="G13" s="8"/>
    </row>
    <row r="14" spans="3:7" s="1" customFormat="1" ht="12.75">
      <c r="C14" s="20" t="s">
        <v>87</v>
      </c>
      <c r="D14" s="9"/>
      <c r="E14" s="9"/>
      <c r="F14" s="21">
        <f>F12+F13</f>
        <v>30198</v>
      </c>
      <c r="G14" s="8"/>
    </row>
    <row r="15" spans="3:7" s="15" customFormat="1" ht="12.75">
      <c r="C15" s="22" t="s">
        <v>11</v>
      </c>
      <c r="D15" s="11"/>
      <c r="E15" s="11"/>
      <c r="F15" s="13">
        <v>0</v>
      </c>
      <c r="G15" s="14" t="s">
        <v>12</v>
      </c>
    </row>
    <row r="16" spans="3:7" s="1" customFormat="1" ht="12.75">
      <c r="C16" s="20" t="s">
        <v>13</v>
      </c>
      <c r="D16" s="9"/>
      <c r="E16" s="9"/>
      <c r="F16" s="21">
        <f>SUM(F15)</f>
        <v>0</v>
      </c>
      <c r="G16" s="8"/>
    </row>
    <row r="17" spans="3:7" ht="12.75">
      <c r="C17" s="22" t="s">
        <v>14</v>
      </c>
      <c r="D17" s="11"/>
      <c r="E17" s="12"/>
      <c r="F17" s="13">
        <v>0</v>
      </c>
      <c r="G17" s="14" t="s">
        <v>15</v>
      </c>
    </row>
    <row r="18" spans="3:7" s="1" customFormat="1" ht="12.75">
      <c r="C18" s="20" t="s">
        <v>16</v>
      </c>
      <c r="D18" s="9"/>
      <c r="E18" s="9"/>
      <c r="F18" s="21">
        <f>SUM(F17:F17)</f>
        <v>0</v>
      </c>
      <c r="G18" s="23"/>
    </row>
    <row r="19" spans="3:7" s="1" customFormat="1" ht="12.75">
      <c r="C19" s="10" t="s">
        <v>88</v>
      </c>
      <c r="D19" s="11" t="s">
        <v>92</v>
      </c>
      <c r="E19" s="12">
        <v>13</v>
      </c>
      <c r="F19" s="13">
        <v>12476</v>
      </c>
      <c r="G19" s="14" t="s">
        <v>89</v>
      </c>
    </row>
    <row r="20" spans="3:7" s="1" customFormat="1" ht="12.75">
      <c r="C20" s="20"/>
      <c r="D20" s="9"/>
      <c r="E20" s="9"/>
      <c r="F20" s="21"/>
      <c r="G20" s="8"/>
    </row>
    <row r="21" spans="3:7" s="1" customFormat="1" ht="12.75">
      <c r="C21" s="20" t="s">
        <v>90</v>
      </c>
      <c r="D21" s="9"/>
      <c r="E21" s="9"/>
      <c r="F21" s="21">
        <f>F19+F20</f>
        <v>12476</v>
      </c>
      <c r="G21" s="8"/>
    </row>
    <row r="22" spans="3:7" s="15" customFormat="1" ht="12.75">
      <c r="C22" s="22" t="s">
        <v>17</v>
      </c>
      <c r="D22" s="11" t="s">
        <v>92</v>
      </c>
      <c r="E22" s="12">
        <v>13</v>
      </c>
      <c r="F22" s="13">
        <v>394</v>
      </c>
      <c r="G22" s="14" t="s">
        <v>18</v>
      </c>
    </row>
    <row r="23" spans="3:7" s="15" customFormat="1" ht="12.75">
      <c r="C23" s="22"/>
      <c r="D23" s="11"/>
      <c r="E23" s="11"/>
      <c r="F23" s="13"/>
      <c r="G23" s="14"/>
    </row>
    <row r="24" spans="3:7" s="1" customFormat="1" ht="12.75">
      <c r="C24" s="20" t="s">
        <v>19</v>
      </c>
      <c r="D24" s="9"/>
      <c r="E24" s="9"/>
      <c r="F24" s="21">
        <f>SUM(F22:F23)</f>
        <v>394</v>
      </c>
      <c r="G24" s="8"/>
    </row>
    <row r="25" spans="3:7" s="15" customFormat="1" ht="12.75">
      <c r="C25" s="22" t="s">
        <v>20</v>
      </c>
      <c r="D25" s="11"/>
      <c r="E25" s="12"/>
      <c r="F25" s="13">
        <v>0</v>
      </c>
      <c r="G25" s="14" t="s">
        <v>21</v>
      </c>
    </row>
    <row r="26" spans="3:7" s="1" customFormat="1" ht="12.75">
      <c r="C26" s="20"/>
      <c r="D26" s="9"/>
      <c r="E26" s="9"/>
      <c r="F26" s="21"/>
      <c r="G26" s="8"/>
    </row>
    <row r="27" spans="3:7" s="1" customFormat="1" ht="12.75">
      <c r="C27" s="20" t="s">
        <v>22</v>
      </c>
      <c r="D27" s="9"/>
      <c r="E27" s="9"/>
      <c r="F27" s="21">
        <f>F25</f>
        <v>0</v>
      </c>
      <c r="G27" s="8"/>
    </row>
    <row r="28" spans="3:7" s="15" customFormat="1" ht="12.75">
      <c r="C28" s="22" t="s">
        <v>23</v>
      </c>
      <c r="D28" s="11"/>
      <c r="E28" s="11"/>
      <c r="F28" s="13"/>
      <c r="G28" s="14" t="s">
        <v>24</v>
      </c>
    </row>
    <row r="29" spans="3:7" ht="12.75">
      <c r="C29" s="16"/>
      <c r="D29" s="17"/>
      <c r="E29" s="11"/>
      <c r="F29" s="13"/>
      <c r="G29" s="14"/>
    </row>
    <row r="30" spans="3:7" s="1" customFormat="1" ht="12.75">
      <c r="C30" s="20" t="s">
        <v>25</v>
      </c>
      <c r="D30" s="9"/>
      <c r="E30" s="9"/>
      <c r="F30" s="21">
        <f>SUM(F28:F29)</f>
        <v>0</v>
      </c>
      <c r="G30" s="23"/>
    </row>
    <row r="31" spans="3:7" s="15" customFormat="1" ht="12.75">
      <c r="C31" s="22" t="s">
        <v>26</v>
      </c>
      <c r="D31" s="11"/>
      <c r="E31" s="11"/>
      <c r="F31" s="13"/>
      <c r="G31" s="14" t="s">
        <v>27</v>
      </c>
    </row>
    <row r="32" spans="3:7" ht="12.75">
      <c r="C32" s="16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SUM(F31:F32)</f>
        <v>0</v>
      </c>
      <c r="G33" s="23"/>
    </row>
    <row r="34" spans="3:7" s="15" customFormat="1" ht="12.75">
      <c r="C34" s="22" t="s">
        <v>29</v>
      </c>
      <c r="D34" s="11"/>
      <c r="E34" s="11"/>
      <c r="F34" s="13"/>
      <c r="G34" s="14" t="s">
        <v>30</v>
      </c>
    </row>
    <row r="35" spans="3:7" s="15" customFormat="1" ht="12.75">
      <c r="C35" s="22"/>
      <c r="D35" s="11"/>
      <c r="E35" s="11"/>
      <c r="F35" s="13"/>
      <c r="G35" s="14"/>
    </row>
    <row r="36" spans="3:7" s="1" customFormat="1" ht="12.75">
      <c r="C36" s="20" t="s">
        <v>31</v>
      </c>
      <c r="D36" s="9"/>
      <c r="E36" s="9"/>
      <c r="F36" s="21">
        <f>SUM(F34:F35)</f>
        <v>0</v>
      </c>
      <c r="G36" s="23"/>
    </row>
    <row r="37" spans="3:7" s="15" customFormat="1" ht="25.5">
      <c r="C37" s="22" t="s">
        <v>32</v>
      </c>
      <c r="D37" s="11"/>
      <c r="E37" s="11"/>
      <c r="F37" s="13"/>
      <c r="G37" s="24" t="s">
        <v>33</v>
      </c>
    </row>
    <row r="38" spans="3:7" ht="12.75">
      <c r="C38" s="20"/>
      <c r="D38" s="11"/>
      <c r="E38" s="11"/>
      <c r="F38" s="13"/>
      <c r="G38" s="24"/>
    </row>
    <row r="39" spans="3:7" s="1" customFormat="1" ht="12.75">
      <c r="C39" s="20" t="s">
        <v>34</v>
      </c>
      <c r="D39" s="9"/>
      <c r="E39" s="9"/>
      <c r="F39" s="21">
        <f>SUM(F37:F38)</f>
        <v>0</v>
      </c>
      <c r="G39" s="23"/>
    </row>
    <row r="40" spans="3:7" s="15" customFormat="1" ht="12.75">
      <c r="C40" s="22" t="s">
        <v>35</v>
      </c>
      <c r="D40" s="11" t="s">
        <v>92</v>
      </c>
      <c r="E40" s="12">
        <v>13</v>
      </c>
      <c r="F40" s="13">
        <v>6427</v>
      </c>
      <c r="G40" s="14" t="s">
        <v>36</v>
      </c>
    </row>
    <row r="41" spans="3:7" ht="12.75">
      <c r="C41" s="16"/>
      <c r="D41" s="11"/>
      <c r="E41" s="11"/>
      <c r="F41" s="13"/>
      <c r="G41" s="19"/>
    </row>
    <row r="42" spans="3:7" s="1" customFormat="1" ht="12.75">
      <c r="C42" s="20" t="s">
        <v>37</v>
      </c>
      <c r="D42" s="9"/>
      <c r="E42" s="9"/>
      <c r="F42" s="21">
        <f>SUM(F40:F41)</f>
        <v>6427</v>
      </c>
      <c r="G42" s="23"/>
    </row>
    <row r="43" spans="3:7" s="15" customFormat="1" ht="12.75">
      <c r="C43" s="25" t="s">
        <v>38</v>
      </c>
      <c r="D43" s="11"/>
      <c r="E43" s="11"/>
      <c r="F43" s="26">
        <f>F11+F14+F16+F18+F21+F24+F27+F30+F33+F36+F39+F42</f>
        <v>292076</v>
      </c>
      <c r="G43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5"/>
  <sheetViews>
    <sheetView workbookViewId="0" topLeftCell="C37">
      <selection activeCell="F54" sqref="F54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17.00390625" style="27" customWidth="1"/>
    <col min="5" max="5" width="11.28125" style="27" customWidth="1"/>
    <col min="6" max="6" width="19.57421875" style="28" customWidth="1"/>
    <col min="7" max="7" width="47.00390625" style="4" customWidth="1"/>
    <col min="8" max="16384" width="9.140625" style="5" customWidth="1"/>
  </cols>
  <sheetData>
    <row r="1" spans="3:6" ht="12.75">
      <c r="C1" s="49" t="s">
        <v>0</v>
      </c>
      <c r="D1" s="49"/>
      <c r="E1" s="49"/>
      <c r="F1" s="3"/>
    </row>
    <row r="2" spans="3:7" ht="12.75">
      <c r="C2" s="49" t="s">
        <v>1</v>
      </c>
      <c r="D2" s="49"/>
      <c r="E2" s="49"/>
      <c r="F2" s="3"/>
      <c r="G2" s="6"/>
    </row>
    <row r="3" spans="3:8" ht="12.75">
      <c r="C3" s="49" t="s">
        <v>39</v>
      </c>
      <c r="D3" s="49"/>
      <c r="E3" s="49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48" t="s">
        <v>91</v>
      </c>
      <c r="D5" s="48"/>
      <c r="E5" s="48"/>
      <c r="F5" s="48"/>
      <c r="G5" s="48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2.75"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33" t="s">
        <v>40</v>
      </c>
      <c r="D9" s="11" t="s">
        <v>92</v>
      </c>
      <c r="E9" s="12">
        <v>28</v>
      </c>
      <c r="F9" s="13">
        <v>2989.08</v>
      </c>
      <c r="G9" s="14" t="s">
        <v>41</v>
      </c>
    </row>
    <row r="10" spans="3:7" s="15" customFormat="1" ht="12.75">
      <c r="C10" s="33"/>
      <c r="D10" s="11"/>
      <c r="E10" s="12"/>
      <c r="F10" s="13"/>
      <c r="G10" s="14"/>
    </row>
    <row r="11" spans="3:32" s="30" customFormat="1" ht="13.5" thickBot="1">
      <c r="C11" s="8" t="s">
        <v>42</v>
      </c>
      <c r="D11" s="9"/>
      <c r="E11" s="9"/>
      <c r="F11" s="21">
        <f>SUM(F9:F9)</f>
        <v>2989.08</v>
      </c>
      <c r="G11" s="8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3:32" s="15" customFormat="1" ht="12.75">
      <c r="C12" s="11" t="s">
        <v>43</v>
      </c>
      <c r="D12" s="11" t="s">
        <v>92</v>
      </c>
      <c r="E12" s="11">
        <v>28</v>
      </c>
      <c r="F12" s="13">
        <v>199.11</v>
      </c>
      <c r="G12" s="14" t="s">
        <v>44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3:32" s="15" customFormat="1" ht="12.75">
      <c r="C13" s="11"/>
      <c r="D13" s="11"/>
      <c r="E13" s="11"/>
      <c r="F13" s="13"/>
      <c r="G13" s="14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</row>
    <row r="14" spans="3:7" s="1" customFormat="1" ht="12.75">
      <c r="C14" s="8" t="s">
        <v>45</v>
      </c>
      <c r="D14" s="9"/>
      <c r="E14" s="9"/>
      <c r="F14" s="21">
        <f>F12+F13</f>
        <v>199.11</v>
      </c>
      <c r="G14" s="8"/>
    </row>
    <row r="15" spans="3:7" ht="12.75">
      <c r="C15" s="11" t="s">
        <v>46</v>
      </c>
      <c r="D15" s="11" t="s">
        <v>92</v>
      </c>
      <c r="E15" s="12">
        <v>28</v>
      </c>
      <c r="F15" s="13">
        <v>5458.47</v>
      </c>
      <c r="G15" s="19" t="s">
        <v>47</v>
      </c>
    </row>
    <row r="16" spans="3:7" ht="12.75">
      <c r="C16" s="17"/>
      <c r="D16" s="11"/>
      <c r="E16" s="11"/>
      <c r="F16" s="13"/>
      <c r="G16" s="19"/>
    </row>
    <row r="17" spans="3:7" s="1" customFormat="1" ht="12.75">
      <c r="C17" s="8" t="s">
        <v>48</v>
      </c>
      <c r="D17" s="9"/>
      <c r="E17" s="9"/>
      <c r="F17" s="34">
        <f>SUM(F15:F16)</f>
        <v>5458.47</v>
      </c>
      <c r="G17" s="8"/>
    </row>
    <row r="18" spans="3:7" s="1" customFormat="1" ht="12.75">
      <c r="C18" s="9"/>
      <c r="D18" s="9"/>
      <c r="E18" s="9"/>
      <c r="F18" s="21"/>
      <c r="G18" s="8"/>
    </row>
    <row r="19" spans="3:7" ht="12.75">
      <c r="C19" s="11" t="s">
        <v>49</v>
      </c>
      <c r="D19" s="11" t="s">
        <v>92</v>
      </c>
      <c r="E19" s="12">
        <v>28</v>
      </c>
      <c r="F19" s="35">
        <v>525.56</v>
      </c>
      <c r="G19" s="19" t="s">
        <v>50</v>
      </c>
    </row>
    <row r="20" spans="3:7" s="1" customFormat="1" ht="12.75">
      <c r="C20" s="8" t="s">
        <v>51</v>
      </c>
      <c r="D20" s="9"/>
      <c r="E20" s="9"/>
      <c r="F20" s="21">
        <f>SUM(F19:F19)</f>
        <v>525.56</v>
      </c>
      <c r="G20" s="23"/>
    </row>
    <row r="21" spans="3:7" s="15" customFormat="1" ht="12.75">
      <c r="C21" s="11" t="s">
        <v>52</v>
      </c>
      <c r="D21" s="11"/>
      <c r="E21" s="11"/>
      <c r="F21" s="13">
        <v>5000</v>
      </c>
      <c r="G21" s="36" t="s">
        <v>53</v>
      </c>
    </row>
    <row r="22" spans="3:7" s="1" customFormat="1" ht="12.75">
      <c r="C22" s="8"/>
      <c r="D22" s="9"/>
      <c r="E22" s="11"/>
      <c r="F22" s="13"/>
      <c r="G22" s="36"/>
    </row>
    <row r="23" spans="3:7" s="1" customFormat="1" ht="12.75">
      <c r="C23" s="8" t="s">
        <v>54</v>
      </c>
      <c r="D23" s="9"/>
      <c r="E23" s="9"/>
      <c r="F23" s="21">
        <f>F21+F22</f>
        <v>5000</v>
      </c>
      <c r="G23" s="23"/>
    </row>
    <row r="24" spans="3:7" s="15" customFormat="1" ht="12.75">
      <c r="C24" s="11" t="s">
        <v>55</v>
      </c>
      <c r="D24" s="11"/>
      <c r="E24" s="12"/>
      <c r="F24" s="13">
        <v>0</v>
      </c>
      <c r="G24" s="36" t="s">
        <v>56</v>
      </c>
    </row>
    <row r="25" spans="3:7" s="1" customFormat="1" ht="12.75">
      <c r="C25" s="8"/>
      <c r="D25" s="9"/>
      <c r="E25" s="9"/>
      <c r="F25" s="21"/>
      <c r="G25" s="23"/>
    </row>
    <row r="26" spans="3:7" s="1" customFormat="1" ht="12.75">
      <c r="C26" s="8" t="s">
        <v>57</v>
      </c>
      <c r="D26" s="9"/>
      <c r="E26" s="9"/>
      <c r="F26" s="21">
        <f>F24+F25</f>
        <v>0</v>
      </c>
      <c r="G26" s="23"/>
    </row>
    <row r="27" spans="3:7" s="15" customFormat="1" ht="12.75">
      <c r="C27" s="11" t="s">
        <v>58</v>
      </c>
      <c r="D27" s="11" t="s">
        <v>92</v>
      </c>
      <c r="E27" s="12">
        <v>28</v>
      </c>
      <c r="F27" s="35">
        <v>1057.14</v>
      </c>
      <c r="G27" s="14" t="s">
        <v>59</v>
      </c>
    </row>
    <row r="28" spans="3:7" s="15" customFormat="1" ht="12.75">
      <c r="C28" s="11"/>
      <c r="D28" s="11"/>
      <c r="E28" s="11"/>
      <c r="F28" s="13"/>
      <c r="G28" s="14"/>
    </row>
    <row r="29" spans="3:7" s="1" customFormat="1" ht="12.75">
      <c r="C29" s="8" t="s">
        <v>60</v>
      </c>
      <c r="D29" s="9"/>
      <c r="E29" s="9"/>
      <c r="F29" s="21">
        <f>SUM(F27:F28)</f>
        <v>1057.14</v>
      </c>
      <c r="G29" s="8"/>
    </row>
    <row r="30" spans="3:7" s="15" customFormat="1" ht="12.75">
      <c r="C30" s="11" t="s">
        <v>61</v>
      </c>
      <c r="D30" s="11" t="s">
        <v>92</v>
      </c>
      <c r="E30" s="12">
        <v>28</v>
      </c>
      <c r="F30" s="13">
        <v>8893.89</v>
      </c>
      <c r="G30" s="14" t="s">
        <v>62</v>
      </c>
    </row>
    <row r="31" spans="3:7" s="15" customFormat="1" ht="12.75">
      <c r="C31" s="11"/>
      <c r="D31" s="11"/>
      <c r="E31" s="11"/>
      <c r="F31" s="13"/>
      <c r="G31" s="14"/>
    </row>
    <row r="32" spans="3:7" s="1" customFormat="1" ht="12.75">
      <c r="C32" s="8" t="s">
        <v>63</v>
      </c>
      <c r="D32" s="9"/>
      <c r="E32" s="9"/>
      <c r="F32" s="21">
        <f>SUM(F30:F31)</f>
        <v>8893.89</v>
      </c>
      <c r="G32" s="23"/>
    </row>
    <row r="33" spans="3:7" s="29" customFormat="1" ht="12.75">
      <c r="C33" s="17" t="s">
        <v>64</v>
      </c>
      <c r="D33" s="11"/>
      <c r="E33" s="37"/>
      <c r="F33" s="38">
        <v>0</v>
      </c>
      <c r="G33" s="14" t="s">
        <v>65</v>
      </c>
    </row>
    <row r="34" spans="3:31" ht="12.75">
      <c r="C34" s="39"/>
      <c r="D34" s="11"/>
      <c r="E34" s="40"/>
      <c r="F34" s="41"/>
      <c r="G34" s="14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3:31" s="1" customFormat="1" ht="12.75">
      <c r="C35" s="8" t="s">
        <v>66</v>
      </c>
      <c r="D35" s="9"/>
      <c r="E35" s="9"/>
      <c r="F35" s="21">
        <f>SUM(F33:F34)</f>
        <v>0</v>
      </c>
      <c r="G35" s="8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3:31" s="15" customFormat="1" ht="12.75">
      <c r="C36" s="11" t="s">
        <v>67</v>
      </c>
      <c r="D36" s="11"/>
      <c r="E36" s="12"/>
      <c r="F36" s="13">
        <v>0</v>
      </c>
      <c r="G36" s="14" t="s">
        <v>68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3:31" s="15" customFormat="1" ht="12.75">
      <c r="C37" s="11"/>
      <c r="D37" s="11"/>
      <c r="E37" s="11"/>
      <c r="F37" s="13"/>
      <c r="G37" s="1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3:31" s="1" customFormat="1" ht="12.75">
      <c r="C38" s="8" t="s">
        <v>69</v>
      </c>
      <c r="D38" s="9"/>
      <c r="E38" s="9"/>
      <c r="F38" s="21">
        <f>SUM(F36:F37)</f>
        <v>0</v>
      </c>
      <c r="G38" s="14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3:31" s="1" customFormat="1" ht="12.75">
      <c r="C39" s="11" t="s">
        <v>95</v>
      </c>
      <c r="D39" s="9"/>
      <c r="E39" s="9"/>
      <c r="F39" s="13">
        <v>0</v>
      </c>
      <c r="G39" s="14" t="s">
        <v>70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3:31" s="15" customFormat="1" ht="12.75">
      <c r="C40" s="8" t="s">
        <v>93</v>
      </c>
      <c r="D40" s="11"/>
      <c r="E40" s="11"/>
      <c r="F40" s="21">
        <v>0</v>
      </c>
      <c r="G40" s="36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s="15" customFormat="1" ht="12.75">
      <c r="C41" s="11" t="s">
        <v>96</v>
      </c>
      <c r="D41" s="11"/>
      <c r="E41" s="11"/>
      <c r="F41" s="13">
        <v>0</v>
      </c>
      <c r="G41" s="36" t="s">
        <v>94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3:31" s="30" customFormat="1" ht="13.5" thickBot="1">
      <c r="C42" s="8" t="s">
        <v>71</v>
      </c>
      <c r="D42" s="9"/>
      <c r="E42" s="9"/>
      <c r="F42" s="21">
        <f>SUM(F40:F40)</f>
        <v>0</v>
      </c>
      <c r="G42" s="36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3:7" s="31" customFormat="1" ht="38.25">
      <c r="C43" s="11" t="s">
        <v>82</v>
      </c>
      <c r="D43" s="11"/>
      <c r="E43" s="11"/>
      <c r="F43" s="13">
        <v>0</v>
      </c>
      <c r="G43" s="42" t="s">
        <v>84</v>
      </c>
    </row>
    <row r="44" spans="3:7" s="31" customFormat="1" ht="12.75">
      <c r="C44" s="11"/>
      <c r="D44" s="11"/>
      <c r="E44" s="11"/>
      <c r="F44" s="13"/>
      <c r="G44" s="36"/>
    </row>
    <row r="45" spans="3:37" s="30" customFormat="1" ht="13.5" thickBot="1">
      <c r="C45" s="8" t="s">
        <v>83</v>
      </c>
      <c r="D45" s="9"/>
      <c r="E45" s="9"/>
      <c r="F45" s="21">
        <f>SUM(F43)</f>
        <v>0</v>
      </c>
      <c r="G45" s="23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3:7" s="29" customFormat="1" ht="12.75">
      <c r="C46" s="11" t="s">
        <v>72</v>
      </c>
      <c r="D46" s="11"/>
      <c r="E46" s="11"/>
      <c r="F46" s="13">
        <v>0</v>
      </c>
      <c r="G46" s="36" t="s">
        <v>73</v>
      </c>
    </row>
    <row r="47" spans="3:31" s="15" customFormat="1" ht="12.75">
      <c r="C47" s="43"/>
      <c r="D47" s="11"/>
      <c r="E47" s="11"/>
      <c r="F47" s="13"/>
      <c r="G47" s="36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3:31" s="30" customFormat="1" ht="13.5" thickBot="1">
      <c r="C48" s="8" t="s">
        <v>74</v>
      </c>
      <c r="D48" s="9"/>
      <c r="E48" s="9"/>
      <c r="F48" s="21">
        <v>0</v>
      </c>
      <c r="G48" s="23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</row>
    <row r="49" spans="3:31" s="15" customFormat="1" ht="12.75">
      <c r="C49" s="11" t="s">
        <v>75</v>
      </c>
      <c r="D49" s="11" t="s">
        <v>92</v>
      </c>
      <c r="E49" s="12">
        <v>28</v>
      </c>
      <c r="F49" s="13">
        <v>631.59</v>
      </c>
      <c r="G49" s="14" t="s">
        <v>76</v>
      </c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3:31" s="1" customFormat="1" ht="12.75">
      <c r="C50" s="8" t="s">
        <v>77</v>
      </c>
      <c r="D50" s="9"/>
      <c r="E50" s="9"/>
      <c r="F50" s="21">
        <v>631.59</v>
      </c>
      <c r="G50" s="23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</row>
    <row r="51" spans="3:31" s="15" customFormat="1" ht="12.75">
      <c r="C51" s="11" t="s">
        <v>78</v>
      </c>
      <c r="D51" s="11"/>
      <c r="E51" s="11"/>
      <c r="F51" s="13"/>
      <c r="G51" s="43" t="s">
        <v>79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3:31" s="15" customFormat="1" ht="12.75">
      <c r="C52" s="11"/>
      <c r="D52" s="11"/>
      <c r="E52" s="11"/>
      <c r="F52" s="13"/>
      <c r="G52" s="1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3:7" s="1" customFormat="1" ht="12.75">
      <c r="C53" s="8" t="s">
        <v>80</v>
      </c>
      <c r="D53" s="9"/>
      <c r="E53" s="9"/>
      <c r="F53" s="21">
        <f>SUM(F51:F52)</f>
        <v>0</v>
      </c>
      <c r="G53" s="23"/>
    </row>
    <row r="54" spans="3:7" s="15" customFormat="1" ht="27.75" customHeight="1">
      <c r="C54" s="44" t="s">
        <v>81</v>
      </c>
      <c r="D54" s="11"/>
      <c r="E54" s="11"/>
      <c r="F54" s="26">
        <f>F11+F14+F17+F20+F23+F26+F29+F32+F35+F38+F40+F42+F45+F48+F50+F53</f>
        <v>24754.84</v>
      </c>
      <c r="G54" s="8"/>
    </row>
    <row r="55" spans="3:7" ht="12.75">
      <c r="C55" s="40"/>
      <c r="D55" s="40"/>
      <c r="E55" s="40"/>
      <c r="F55" s="45"/>
      <c r="G55" s="46"/>
    </row>
  </sheetData>
  <mergeCells count="4">
    <mergeCell ref="C1:E1"/>
    <mergeCell ref="C2:E2"/>
    <mergeCell ref="C3:E3"/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lefter.liliana</cp:lastModifiedBy>
  <cp:lastPrinted>2020-01-31T07:28:39Z</cp:lastPrinted>
  <dcterms:created xsi:type="dcterms:W3CDTF">1996-10-14T23:33:28Z</dcterms:created>
  <dcterms:modified xsi:type="dcterms:W3CDTF">2020-03-02T14:22:19Z</dcterms:modified>
  <cp:category/>
  <cp:version/>
  <cp:contentType/>
  <cp:contentStatus/>
</cp:coreProperties>
</file>