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<sst xmlns="http://schemas.openxmlformats.org/spreadsheetml/2006/main" count="93" uniqueCount="74">
  <si>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</si>
  <si>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</si>
  <si>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</si>
  <si>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</si>
  <si>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</si>
  <si>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</si>
  <si>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</si>
  <si>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</si>
  <si>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</si>
  <si>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</si>
  <si>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</si>
  <si>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10.01.13</t>
  </si>
  <si>
    <t>Total 10.01.13</t>
  </si>
  <si>
    <t>Art 10.01.30</t>
  </si>
  <si>
    <t>alte drepturi salariale in bani</t>
  </si>
  <si>
    <t>Total 10.01.30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</si>
  <si>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</si>
  <si>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</si>
  <si>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</si>
  <si>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</si>
  <si>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</si>
  <si>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</si>
  <si>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</si>
  <si>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</si>
  <si>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</si>
  <si>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</si>
  <si>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</si>
  <si>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</si>
  <si>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</si>
  <si>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</si>
  <si>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</si>
  <si>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</si>
  <si>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</si>
  <si>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</si>
  <si>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</si>
  <si>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</si>
  <si>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</si>
  <si>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</si>
  <si>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</si>
  <si>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</si>
  <si>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</si>
  <si>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</si>
  <si>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</si>
  <si>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</si>
  <si>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</si>
  <si>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</si>
  <si>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</si>
  <si>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</si>
  <si>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</si>
  <si>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</si>
  <si>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</si>
  <si>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20.11</t>
  </si>
  <si>
    <t>Carti, publicatii si materiale documentare</t>
  </si>
  <si>
    <t>Total 20.14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</si>
  <si>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</si>
  <si>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</si>
  <si>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</si>
  <si>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</si>
  <si>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</si>
  <si>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</si>
  <si>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Art. 20.30.30</t>
  </si>
  <si>
    <t>alte cheltuieli cu bunuri si servicii</t>
  </si>
  <si>
    <t>Total 20.30.30</t>
  </si>
  <si>
    <t>TOTAL TITLUL 20</t>
  </si>
  <si>
    <t>Art.20.25</t>
  </si>
  <si>
    <t>Total 20.25</t>
  </si>
  <si>
    <t>cheltuieli judiciare si extrajudiciare derivate din actiuni in reprezentarea intereselor statului, potrivit dispozitiilor legale</t>
  </si>
  <si>
    <t>Perioada: 01 - 31.03.2019</t>
  </si>
  <si>
    <t>martie</t>
  </si>
  <si>
    <t xml:space="preserve">martie </t>
  </si>
  <si>
    <t>Art. 10.01.17</t>
  </si>
  <si>
    <t>Total 10.01.17</t>
  </si>
  <si>
    <t>indemnizatie de hrana</t>
  </si>
  <si>
    <t>drepturi de delegare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</si>
</sst>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5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164" fontId="0" fillId="46" borderId="19" xfId="104" applyNumberFormat="1" applyFont="1" applyFill="1" applyBorder="1" applyAlignment="1">
      <alignment horizontal="right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3" xfId="104" applyFont="1" applyBorder="1" applyAlignment="1">
      <alignment horizontal="center"/>
      <protection/>
    </xf>
    <xf numFmtId="0" fontId="0" fillId="0" borderId="34" xfId="104" applyFont="1" applyBorder="1" applyAlignment="1">
      <alignment horizontal="center"/>
      <protection/>
    </xf>
    <xf numFmtId="164" fontId="0" fillId="0" borderId="34" xfId="104" applyNumberFormat="1" applyFont="1" applyBorder="1" applyAlignment="1">
      <alignment horizontal="right"/>
      <protection/>
    </xf>
    <xf numFmtId="0" fontId="0" fillId="0" borderId="35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6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7" xfId="104" applyFont="1" applyBorder="1" applyAlignment="1">
      <alignment horizontal="left"/>
      <protection/>
    </xf>
    <xf numFmtId="0" fontId="22" fillId="0" borderId="38" xfId="104" applyFont="1" applyFill="1" applyBorder="1" applyAlignment="1">
      <alignment horizontal="center"/>
      <protection/>
    </xf>
    <xf numFmtId="0" fontId="0" fillId="0" borderId="39" xfId="104" applyFont="1" applyBorder="1" applyAlignment="1">
      <alignment horizontal="center"/>
      <protection/>
    </xf>
    <xf numFmtId="4" fontId="22" fillId="0" borderId="39" xfId="104" applyNumberFormat="1" applyFont="1" applyBorder="1" applyAlignment="1">
      <alignment horizontal="right"/>
      <protection/>
    </xf>
    <xf numFmtId="0" fontId="0" fillId="0" borderId="40" xfId="104" applyFont="1" applyBorder="1" applyAlignment="1">
      <alignment horizontal="left"/>
      <protection/>
    </xf>
    <xf numFmtId="0" fontId="0" fillId="0" borderId="0" xfId="104" applyFont="1" applyBorder="1" applyAlignment="1">
      <alignment wrapText="1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6"/>
  <sheetViews>
    <sheetView workbookViewId="0" topLeftCell="C1">
      <selection activeCell="G17" sqref="G17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6" customWidth="1"/>
    <col min="5" max="5" width="22.140625" style="26" customWidth="1"/>
    <col min="6" max="6" width="25.57421875" style="27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3" t="s">
        <v>67</v>
      </c>
      <c r="D6" s="83"/>
      <c r="E6" s="83"/>
      <c r="F6" s="83"/>
      <c r="G6" s="83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68</v>
      </c>
      <c r="E9" s="12">
        <v>14</v>
      </c>
      <c r="F9" s="13">
        <v>257814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v>257814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70</v>
      </c>
      <c r="D13" s="11" t="s">
        <v>68</v>
      </c>
      <c r="E13" s="11">
        <v>14</v>
      </c>
      <c r="F13" s="13">
        <v>12683</v>
      </c>
      <c r="G13" s="14" t="s">
        <v>72</v>
      </c>
    </row>
    <row r="14" spans="3:7" s="1" customFormat="1" ht="12.75">
      <c r="C14" s="20" t="s">
        <v>71</v>
      </c>
      <c r="D14" s="9"/>
      <c r="E14" s="9"/>
      <c r="F14" s="21">
        <f>SUM(F13)</f>
        <v>12683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11</v>
      </c>
      <c r="D16" s="11"/>
      <c r="E16" s="11"/>
      <c r="F16" s="13">
        <v>0</v>
      </c>
      <c r="G16" s="14" t="s">
        <v>73</v>
      </c>
    </row>
    <row r="17" spans="3:7" s="1" customFormat="1" ht="12.75">
      <c r="C17" s="20" t="s">
        <v>12</v>
      </c>
      <c r="D17" s="9"/>
      <c r="E17" s="9"/>
      <c r="F17" s="21">
        <f>SUM(F16:F16)</f>
        <v>0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13</v>
      </c>
      <c r="D19" s="11" t="s">
        <v>68</v>
      </c>
      <c r="E19" s="11">
        <v>14</v>
      </c>
      <c r="F19" s="13">
        <v>5143</v>
      </c>
      <c r="G19" s="14" t="s">
        <v>14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15</v>
      </c>
      <c r="D21" s="9"/>
      <c r="E21" s="9"/>
      <c r="F21" s="21">
        <f>SUM(F19:F20)</f>
        <v>5143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16</v>
      </c>
      <c r="D23" s="11" t="s">
        <v>69</v>
      </c>
      <c r="E23" s="11">
        <v>14</v>
      </c>
      <c r="F23" s="13">
        <v>6116</v>
      </c>
      <c r="G23" s="14" t="s">
        <v>17</v>
      </c>
    </row>
    <row r="24" spans="3:7" ht="12.75">
      <c r="C24" s="16"/>
      <c r="D24" s="11"/>
      <c r="E24" s="11"/>
      <c r="F24" s="13"/>
      <c r="G24" s="19"/>
    </row>
    <row r="25" spans="3:7" s="1" customFormat="1" ht="12.75">
      <c r="C25" s="20" t="s">
        <v>18</v>
      </c>
      <c r="D25" s="9"/>
      <c r="E25" s="9"/>
      <c r="F25" s="21">
        <f>SUM(F23:F24)</f>
        <v>6116</v>
      </c>
      <c r="G25" s="23"/>
    </row>
    <row r="26" spans="3:7" s="15" customFormat="1" ht="12.75">
      <c r="C26" s="24" t="s">
        <v>19</v>
      </c>
      <c r="D26" s="11"/>
      <c r="E26" s="11"/>
      <c r="F26" s="25">
        <f>F11+F14+F17+F21+F25</f>
        <v>281756</v>
      </c>
      <c r="G26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7"/>
  <sheetViews>
    <sheetView tabSelected="1" workbookViewId="0" topLeftCell="C1">
      <selection activeCell="F56" sqref="F56"/>
    </sheetView>
  </sheetViews>
  <sheetFormatPr defaultColWidth="9.140625" defaultRowHeight="12.75"/>
  <cols>
    <col min="1" max="2" width="0" style="5" hidden="1" customWidth="1"/>
    <col min="3" max="3" width="27.421875" style="26" customWidth="1"/>
    <col min="4" max="4" width="20.7109375" style="26" customWidth="1"/>
    <col min="5" max="5" width="16.140625" style="26" customWidth="1"/>
    <col min="6" max="6" width="25.8515625" style="27" customWidth="1"/>
    <col min="7" max="7" width="66.00390625" style="4" customWidth="1"/>
    <col min="8" max="16384" width="9.140625" style="5" customWidth="1"/>
  </cols>
  <sheetData>
    <row r="1" spans="3:6" ht="12.75">
      <c r="C1" s="84" t="s">
        <v>0</v>
      </c>
      <c r="D1" s="84"/>
      <c r="E1" s="84"/>
      <c r="F1" s="3"/>
    </row>
    <row r="2" spans="3:7" ht="12.75">
      <c r="C2" s="84" t="s">
        <v>1</v>
      </c>
      <c r="D2" s="84"/>
      <c r="E2" s="84"/>
      <c r="F2" s="3"/>
      <c r="G2" s="6"/>
    </row>
    <row r="3" spans="3:8" ht="12.75">
      <c r="C3" s="84" t="s">
        <v>20</v>
      </c>
      <c r="D3" s="84"/>
      <c r="E3" s="84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3" t="s">
        <v>67</v>
      </c>
      <c r="D5" s="83"/>
      <c r="E5" s="83"/>
      <c r="F5" s="83"/>
      <c r="G5" s="83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8" t="s">
        <v>3</v>
      </c>
      <c r="D8" s="28" t="s">
        <v>4</v>
      </c>
      <c r="E8" s="28" t="s">
        <v>5</v>
      </c>
      <c r="F8" s="28" t="s">
        <v>6</v>
      </c>
      <c r="G8" s="28" t="s">
        <v>7</v>
      </c>
    </row>
    <row r="9" spans="3:7" s="15" customFormat="1" ht="13.5" thickBot="1">
      <c r="C9" s="29" t="s">
        <v>21</v>
      </c>
      <c r="D9" s="30" t="s">
        <v>68</v>
      </c>
      <c r="E9" s="31">
        <v>27</v>
      </c>
      <c r="F9" s="32">
        <v>389.82</v>
      </c>
      <c r="G9" s="33" t="s">
        <v>22</v>
      </c>
    </row>
    <row r="10" spans="3:7" s="15" customFormat="1" ht="12.75">
      <c r="C10" s="34"/>
      <c r="D10" s="35"/>
      <c r="E10" s="36"/>
      <c r="F10" s="37"/>
      <c r="G10" s="33"/>
    </row>
    <row r="11" spans="3:32" s="43" customFormat="1" ht="13.5" thickBot="1">
      <c r="C11" s="38" t="s">
        <v>23</v>
      </c>
      <c r="D11" s="39"/>
      <c r="E11" s="39"/>
      <c r="F11" s="40">
        <f>SUM(F9:F10)</f>
        <v>389.82</v>
      </c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</row>
    <row r="12" spans="3:32" s="15" customFormat="1" ht="12.75">
      <c r="C12" s="44" t="s">
        <v>24</v>
      </c>
      <c r="D12" s="45"/>
      <c r="E12" s="35"/>
      <c r="F12" s="37">
        <v>0</v>
      </c>
      <c r="G12" s="46" t="s">
        <v>25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3:32" s="15" customFormat="1" ht="12.75">
      <c r="C13" s="44"/>
      <c r="D13" s="35"/>
      <c r="E13" s="35"/>
      <c r="F13" s="37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</row>
    <row r="14" spans="3:7" s="1" customFormat="1" ht="13.5" thickBot="1">
      <c r="C14" s="48" t="s">
        <v>26</v>
      </c>
      <c r="D14" s="49"/>
      <c r="E14" s="49"/>
      <c r="F14" s="50">
        <v>0</v>
      </c>
      <c r="G14" s="51"/>
    </row>
    <row r="15" spans="3:7" ht="13.5" thickBot="1">
      <c r="C15" s="52" t="s">
        <v>27</v>
      </c>
      <c r="D15" s="30" t="s">
        <v>68</v>
      </c>
      <c r="E15" s="30">
        <v>27</v>
      </c>
      <c r="F15" s="32">
        <v>4350.88</v>
      </c>
      <c r="G15" s="53" t="s">
        <v>28</v>
      </c>
    </row>
    <row r="16" spans="3:7" ht="12.75">
      <c r="C16" s="54"/>
      <c r="D16" s="11"/>
      <c r="E16" s="11"/>
      <c r="F16" s="13"/>
      <c r="G16" s="53"/>
    </row>
    <row r="17" spans="3:7" s="1" customFormat="1" ht="13.5" thickBot="1">
      <c r="C17" s="38" t="s">
        <v>29</v>
      </c>
      <c r="D17" s="39"/>
      <c r="E17" s="39"/>
      <c r="F17" s="55">
        <f>SUM(F15:F16)</f>
        <v>4350.88</v>
      </c>
      <c r="G17" s="41"/>
    </row>
    <row r="18" spans="3:7" s="1" customFormat="1" ht="13.5" thickBot="1">
      <c r="C18" s="56"/>
      <c r="D18" s="49"/>
      <c r="E18" s="49"/>
      <c r="F18" s="50"/>
      <c r="G18" s="51"/>
    </row>
    <row r="19" spans="3:7" ht="13.5" thickBot="1">
      <c r="C19" s="52" t="s">
        <v>30</v>
      </c>
      <c r="D19" s="30" t="s">
        <v>68</v>
      </c>
      <c r="E19" s="30">
        <v>27</v>
      </c>
      <c r="F19" s="57">
        <v>162.16</v>
      </c>
      <c r="G19" s="53" t="s">
        <v>31</v>
      </c>
    </row>
    <row r="20" spans="3:7" ht="12.75">
      <c r="C20" s="44"/>
      <c r="D20" s="35"/>
      <c r="E20" s="35">
        <v>29</v>
      </c>
      <c r="F20" s="37">
        <v>199.11</v>
      </c>
      <c r="G20" s="53"/>
    </row>
    <row r="21" spans="3:7" s="1" customFormat="1" ht="13.5" thickBot="1">
      <c r="C21" s="38" t="s">
        <v>32</v>
      </c>
      <c r="D21" s="39"/>
      <c r="E21" s="39"/>
      <c r="F21" s="40">
        <f>SUM(F19:F20)</f>
        <v>361.27</v>
      </c>
      <c r="G21" s="58"/>
    </row>
    <row r="22" spans="3:7" s="15" customFormat="1" ht="12.75">
      <c r="C22" s="44" t="s">
        <v>33</v>
      </c>
      <c r="D22" s="35"/>
      <c r="E22" s="35"/>
      <c r="F22" s="37">
        <v>0</v>
      </c>
      <c r="G22" s="59" t="s">
        <v>34</v>
      </c>
    </row>
    <row r="23" spans="3:7" s="1" customFormat="1" ht="12.75">
      <c r="C23" s="48"/>
      <c r="D23" s="49"/>
      <c r="E23" s="35"/>
      <c r="F23" s="37"/>
      <c r="G23" s="59"/>
    </row>
    <row r="24" spans="3:7" s="1" customFormat="1" ht="13.5" thickBot="1">
      <c r="C24" s="60" t="s">
        <v>35</v>
      </c>
      <c r="D24" s="61"/>
      <c r="E24" s="61"/>
      <c r="F24" s="62">
        <f>F22+F23</f>
        <v>0</v>
      </c>
      <c r="G24" s="63"/>
    </row>
    <row r="25" spans="3:7" s="15" customFormat="1" ht="12.75">
      <c r="C25" s="44" t="s">
        <v>36</v>
      </c>
      <c r="D25" s="35"/>
      <c r="E25" s="35"/>
      <c r="F25" s="37">
        <v>0</v>
      </c>
      <c r="G25" s="59" t="s">
        <v>37</v>
      </c>
    </row>
    <row r="26" spans="3:7" s="1" customFormat="1" ht="12.75">
      <c r="C26" s="48"/>
      <c r="D26" s="49"/>
      <c r="E26" s="49"/>
      <c r="F26" s="50"/>
      <c r="G26" s="64"/>
    </row>
    <row r="27" spans="3:7" s="1" customFormat="1" ht="13.5" thickBot="1">
      <c r="C27" s="48" t="s">
        <v>38</v>
      </c>
      <c r="D27" s="49"/>
      <c r="E27" s="49"/>
      <c r="F27" s="50">
        <v>0</v>
      </c>
      <c r="G27" s="64"/>
    </row>
    <row r="28" spans="3:7" s="15" customFormat="1" ht="13.5" thickBot="1">
      <c r="C28" s="52" t="s">
        <v>39</v>
      </c>
      <c r="D28" s="30" t="s">
        <v>69</v>
      </c>
      <c r="E28" s="30">
        <v>27</v>
      </c>
      <c r="F28" s="57">
        <v>1206.48</v>
      </c>
      <c r="G28" s="33" t="s">
        <v>40</v>
      </c>
    </row>
    <row r="29" spans="3:7" s="15" customFormat="1" ht="13.5" thickBot="1">
      <c r="C29" s="65"/>
      <c r="D29" s="11"/>
      <c r="E29" s="11"/>
      <c r="F29" s="13"/>
      <c r="G29" s="33"/>
    </row>
    <row r="30" spans="3:7" s="15" customFormat="1" ht="12.75">
      <c r="C30" s="66"/>
      <c r="D30" s="67"/>
      <c r="E30" s="67"/>
      <c r="F30" s="68"/>
      <c r="G30" s="33"/>
    </row>
    <row r="31" spans="3:7" s="1" customFormat="1" ht="13.5" thickBot="1">
      <c r="C31" s="38" t="s">
        <v>41</v>
      </c>
      <c r="D31" s="39"/>
      <c r="E31" s="39"/>
      <c r="F31" s="40">
        <f>SUM(F28:F30)</f>
        <v>1206.48</v>
      </c>
      <c r="G31" s="41"/>
    </row>
    <row r="32" spans="3:7" s="15" customFormat="1" ht="13.5" thickBot="1">
      <c r="C32" s="52" t="s">
        <v>42</v>
      </c>
      <c r="D32" s="30" t="s">
        <v>69</v>
      </c>
      <c r="E32" s="30">
        <v>27</v>
      </c>
      <c r="F32" s="32">
        <v>7379.63</v>
      </c>
      <c r="G32" s="33" t="s">
        <v>43</v>
      </c>
    </row>
    <row r="33" spans="3:7" s="15" customFormat="1" ht="13.5" thickBot="1">
      <c r="C33" s="44"/>
      <c r="D33" s="35"/>
      <c r="E33" s="35"/>
      <c r="F33" s="37"/>
      <c r="G33" s="33" t="s">
        <v>43</v>
      </c>
    </row>
    <row r="34" spans="3:7" s="15" customFormat="1" ht="12.75">
      <c r="C34" s="44"/>
      <c r="D34" s="35"/>
      <c r="E34" s="35"/>
      <c r="F34" s="37"/>
      <c r="G34" s="33"/>
    </row>
    <row r="35" spans="3:7" s="1" customFormat="1" ht="13.5" thickBot="1">
      <c r="C35" s="38" t="s">
        <v>44</v>
      </c>
      <c r="D35" s="39"/>
      <c r="E35" s="39"/>
      <c r="F35" s="40">
        <f>SUM(F32:F34)</f>
        <v>7379.63</v>
      </c>
      <c r="G35" s="58"/>
    </row>
    <row r="36" spans="3:7" s="42" customFormat="1" ht="12.75">
      <c r="C36" s="69" t="s">
        <v>45</v>
      </c>
      <c r="D36" s="35" t="s">
        <v>68</v>
      </c>
      <c r="E36" s="70"/>
      <c r="F36" s="71">
        <v>0</v>
      </c>
      <c r="G36" s="72" t="s">
        <v>46</v>
      </c>
    </row>
    <row r="37" spans="3:31" ht="12.75">
      <c r="C37" s="5"/>
      <c r="D37" s="45"/>
      <c r="E37" s="73"/>
      <c r="F37" s="74"/>
      <c r="G37" s="72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</row>
    <row r="38" spans="3:31" s="1" customFormat="1" ht="13.5" thickBot="1">
      <c r="C38" s="76" t="s">
        <v>47</v>
      </c>
      <c r="D38" s="9"/>
      <c r="E38" s="9"/>
      <c r="F38" s="21">
        <f>SUM(F36:F37)</f>
        <v>0</v>
      </c>
      <c r="G38" s="77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3:31" s="15" customFormat="1" ht="13.5" thickBot="1">
      <c r="C39" s="52" t="s">
        <v>48</v>
      </c>
      <c r="D39" s="30" t="s">
        <v>68</v>
      </c>
      <c r="E39" s="30">
        <v>25</v>
      </c>
      <c r="F39" s="32">
        <v>330</v>
      </c>
      <c r="G39" s="33" t="s">
        <v>49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3:31" s="15" customFormat="1" ht="13.5" thickBot="1">
      <c r="C40" s="44"/>
      <c r="D40" s="35"/>
      <c r="E40" s="35"/>
      <c r="F40" s="37"/>
      <c r="G40" s="33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3:31" s="15" customFormat="1" ht="13.5" thickBot="1">
      <c r="C41" s="44"/>
      <c r="D41" s="35"/>
      <c r="E41" s="35"/>
      <c r="F41" s="37"/>
      <c r="G41" s="33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3:31" s="1" customFormat="1" ht="13.5" thickBot="1">
      <c r="C42" s="38" t="s">
        <v>50</v>
      </c>
      <c r="D42" s="39"/>
      <c r="E42" s="39"/>
      <c r="F42" s="40">
        <f>SUM(F39:F41)</f>
        <v>330</v>
      </c>
      <c r="G42" s="33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3" spans="3:31" s="15" customFormat="1" ht="12.75">
      <c r="C43" s="44" t="s">
        <v>51</v>
      </c>
      <c r="D43" s="35"/>
      <c r="E43" s="35"/>
      <c r="F43" s="37">
        <v>0</v>
      </c>
      <c r="G43" s="59" t="s">
        <v>52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</row>
    <row r="44" spans="3:31" s="1" customFormat="1" ht="12.75">
      <c r="C44" s="56"/>
      <c r="D44" s="49"/>
      <c r="E44" s="49"/>
      <c r="F44" s="37"/>
      <c r="G44" s="59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3:31" s="43" customFormat="1" ht="13.5" thickBot="1">
      <c r="C45" s="38" t="s">
        <v>53</v>
      </c>
      <c r="D45" s="39"/>
      <c r="E45" s="39"/>
      <c r="F45" s="40">
        <f>SUM(F43:F44)</f>
        <v>0</v>
      </c>
      <c r="G45" s="58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3:7" s="47" customFormat="1" ht="25.5">
      <c r="C46" s="44" t="s">
        <v>64</v>
      </c>
      <c r="D46" s="35"/>
      <c r="E46" s="35"/>
      <c r="F46" s="37">
        <v>0</v>
      </c>
      <c r="G46" s="82" t="s">
        <v>66</v>
      </c>
    </row>
    <row r="47" spans="3:7" s="47" customFormat="1" ht="12.75">
      <c r="C47" s="44"/>
      <c r="D47" s="35"/>
      <c r="E47" s="35"/>
      <c r="F47" s="37"/>
      <c r="G47" s="59"/>
    </row>
    <row r="48" spans="3:37" s="43" customFormat="1" ht="13.5" thickBot="1">
      <c r="C48" s="60" t="s">
        <v>65</v>
      </c>
      <c r="D48" s="61"/>
      <c r="E48" s="61"/>
      <c r="F48" s="62">
        <f>SUM(F46)</f>
        <v>0</v>
      </c>
      <c r="G48" s="63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</row>
    <row r="49" spans="3:7" s="42" customFormat="1" ht="12.75">
      <c r="C49" s="44" t="s">
        <v>54</v>
      </c>
      <c r="D49" s="35"/>
      <c r="E49" s="35"/>
      <c r="F49" s="37">
        <v>0</v>
      </c>
      <c r="G49" s="59" t="s">
        <v>55</v>
      </c>
    </row>
    <row r="50" spans="4:31" s="15" customFormat="1" ht="12.75">
      <c r="D50" s="35"/>
      <c r="E50" s="35"/>
      <c r="F50" s="37"/>
      <c r="G50" s="59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</row>
    <row r="51" spans="3:31" s="43" customFormat="1" ht="13.5" thickBot="1">
      <c r="C51" s="38" t="s">
        <v>56</v>
      </c>
      <c r="D51" s="39"/>
      <c r="E51" s="39"/>
      <c r="F51" s="40">
        <v>0</v>
      </c>
      <c r="G51" s="58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3:31" s="15" customFormat="1" ht="12.75">
      <c r="C52" s="44" t="s">
        <v>57</v>
      </c>
      <c r="D52" s="35" t="s">
        <v>68</v>
      </c>
      <c r="E52" s="35">
        <v>28</v>
      </c>
      <c r="F52" s="37">
        <v>631.59</v>
      </c>
      <c r="G52" s="33" t="s">
        <v>58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</row>
    <row r="53" spans="3:31" s="1" customFormat="1" ht="13.5" thickBot="1">
      <c r="C53" s="48" t="s">
        <v>59</v>
      </c>
      <c r="D53" s="49"/>
      <c r="E53" s="49"/>
      <c r="F53" s="50">
        <v>631.59</v>
      </c>
      <c r="G53" s="64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3:31" s="15" customFormat="1" ht="13.5" thickBot="1">
      <c r="C54" s="52" t="s">
        <v>60</v>
      </c>
      <c r="D54" s="30"/>
      <c r="E54" s="30"/>
      <c r="F54" s="32"/>
      <c r="G54" s="15" t="s">
        <v>61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</row>
    <row r="55" spans="3:31" s="15" customFormat="1" ht="12.75">
      <c r="C55" s="44"/>
      <c r="D55" s="35"/>
      <c r="E55" s="35"/>
      <c r="F55" s="37"/>
      <c r="G55" s="33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</row>
    <row r="56" spans="3:7" s="1" customFormat="1" ht="13.5" thickBot="1">
      <c r="C56" s="38" t="s">
        <v>62</v>
      </c>
      <c r="D56" s="39"/>
      <c r="E56" s="39"/>
      <c r="F56" s="40">
        <f>SUM(F54:F55)</f>
        <v>0</v>
      </c>
      <c r="G56" s="58"/>
    </row>
    <row r="57" spans="3:7" s="15" customFormat="1" ht="27.75" customHeight="1" thickBot="1">
      <c r="C57" s="78" t="s">
        <v>63</v>
      </c>
      <c r="D57" s="79"/>
      <c r="E57" s="79"/>
      <c r="F57" s="80">
        <f>F11+F14+F17+F21+F31+F24+F27+F35+F42+F45+F56+F38+F48+F51+F53</f>
        <v>14649.669999999998</v>
      </c>
      <c r="G57" s="81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dcterms:created xsi:type="dcterms:W3CDTF">1996-10-14T23:33:28Z</dcterms:created>
  <dcterms:modified xsi:type="dcterms:W3CDTF">2019-04-05T05:39:40Z</dcterms:modified>
  <cp:category/>
  <cp:version/>
  <cp:contentType/>
  <cp:contentStatus/>
</cp:coreProperties>
</file>