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<sst xmlns="http://schemas.openxmlformats.org/spreadsheetml/2006/main" count="106" uniqueCount="86">
  <si>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</si>
  <si>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</si>
  <si>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</si>
  <si>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</si>
  <si>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</si>
  <si>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</si>
  <si>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</si>
  <si>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</si>
  <si>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</si>
  <si>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</si>
  <si>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</si>
  <si>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</si>
  <si>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</si>
  <si>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</si>
  <si>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</si>
  <si>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</si>
  <si>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</si>
  <si>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</si>
  <si>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</si>
  <si>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</si>
  <si>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</si>
  <si>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</si>
  <si>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</si>
  <si>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</si>
  <si>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</si>
  <si>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</si>
  <si>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</si>
  <si>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</si>
  <si>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</si>
  <si>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</si>
  <si>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</si>
  <si>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</si>
  <si>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</si>
  <si>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</si>
  <si>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</si>
  <si>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</si>
  <si>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</si>
  <si>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</si>
  <si>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</si>
  <si>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</si>
  <si>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</si>
  <si>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</si>
  <si>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</si>
  <si>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</si>
  <si>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</si>
  <si>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</si>
  <si>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</si>
  <si>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</si>
  <si>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</si>
  <si>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</si>
  <si>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</si>
  <si>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</si>
  <si>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</si>
  <si>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</si>
  <si>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</si>
  <si>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</si>
  <si>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</si>
  <si>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</si>
  <si>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</si>
  <si>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</si>
  <si>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</si>
  <si>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</si>
  <si>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</si>
  <si>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</si>
  <si>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</si>
  <si>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</si>
  <si>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</si>
  <si>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</si>
  <si>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</si>
  <si>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</si>
  <si>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</si>
  <si>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</si>
  <si>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</si>
  <si>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</si>
  <si>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</si>
  <si>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</si>
  <si>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</si>
  <si>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</si>
  <si>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</si>
  <si>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</si>
  <si>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</si>
  <si>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</si>
  <si>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Art.20.25</t>
  </si>
  <si>
    <t>Total 20.25</t>
  </si>
  <si>
    <t>Perioada: 01 - 31.10.2018</t>
  </si>
  <si>
    <t>octombrie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</si>
</sst>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" fontId="0" fillId="0" borderId="27" xfId="107" applyNumberFormat="1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" fontId="0" fillId="0" borderId="30" xfId="107" applyNumberFormat="1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37" xfId="107" applyFont="1" applyBorder="1" applyAlignment="1">
      <alignment horizontal="center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0" xfId="107" applyFont="1" applyBorder="1" applyAlignment="1">
      <alignment wrapText="1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0" fontId="0" fillId="0" borderId="0" xfId="107" applyFont="1" applyAlignment="1">
      <alignment horizontal="center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tabSelected="1" zoomScalePageLayoutView="0" workbookViewId="0" topLeftCell="C34">
      <selection activeCell="G11" sqref="G11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3" t="s">
        <v>84</v>
      </c>
      <c r="D6" s="83"/>
      <c r="E6" s="83"/>
      <c r="F6" s="83"/>
      <c r="G6" s="83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85</v>
      </c>
      <c r="E9" s="12">
        <v>12</v>
      </c>
      <c r="F9" s="13">
        <v>217101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217101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/>
      <c r="E16" s="11"/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85</v>
      </c>
      <c r="E19" s="12">
        <v>12</v>
      </c>
      <c r="F19" s="13">
        <v>1530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1530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22</v>
      </c>
      <c r="D25" s="9"/>
      <c r="E25" s="9"/>
      <c r="F25" s="21"/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29</v>
      </c>
      <c r="D35" s="11"/>
      <c r="E35" s="11"/>
      <c r="F35" s="13"/>
      <c r="G35" s="14" t="s">
        <v>30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31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32</v>
      </c>
      <c r="D38" s="11"/>
      <c r="E38" s="11"/>
      <c r="F38" s="13"/>
      <c r="G38" s="24" t="s">
        <v>33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34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35</v>
      </c>
      <c r="D42" s="11" t="s">
        <v>85</v>
      </c>
      <c r="E42" s="12">
        <v>12</v>
      </c>
      <c r="F42" s="13">
        <v>4906</v>
      </c>
      <c r="G42" s="14" t="s">
        <v>36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37</v>
      </c>
      <c r="D44" s="9"/>
      <c r="E44" s="9"/>
      <c r="F44" s="21">
        <f>SUM(F42:F43)</f>
        <v>4906</v>
      </c>
      <c r="G44" s="23"/>
    </row>
    <row r="45" spans="3:7" s="15" customFormat="1" ht="12.75">
      <c r="C45" s="25" t="s">
        <v>38</v>
      </c>
      <c r="D45" s="11"/>
      <c r="E45" s="11"/>
      <c r="F45" s="26">
        <f>F11+F14+F17+F21+F29+F25+F33+F37+F40+F44</f>
        <v>223537</v>
      </c>
      <c r="G4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zoomScalePageLayoutView="0" workbookViewId="0" topLeftCell="C40">
      <selection activeCell="F23" sqref="F2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4" t="s">
        <v>0</v>
      </c>
      <c r="D1" s="84"/>
      <c r="E1" s="84"/>
      <c r="F1" s="3"/>
    </row>
    <row r="2" spans="3:7" ht="12.75">
      <c r="C2" s="84" t="s">
        <v>1</v>
      </c>
      <c r="D2" s="84"/>
      <c r="E2" s="84"/>
      <c r="F2" s="3"/>
      <c r="G2" s="6"/>
    </row>
    <row r="3" spans="3:8" ht="12.75">
      <c r="C3" s="84" t="s">
        <v>39</v>
      </c>
      <c r="D3" s="84"/>
      <c r="E3" s="84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3" t="s">
        <v>84</v>
      </c>
      <c r="D5" s="83"/>
      <c r="E5" s="83"/>
      <c r="F5" s="83"/>
      <c r="G5" s="83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31" t="s">
        <v>85</v>
      </c>
      <c r="E9" s="32">
        <v>26</v>
      </c>
      <c r="F9" s="33">
        <v>9.28</v>
      </c>
      <c r="G9" s="34" t="s">
        <v>41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42</v>
      </c>
      <c r="D11" s="40"/>
      <c r="E11" s="40"/>
      <c r="F11" s="41">
        <f>SUM(F9:F10)</f>
        <v>9.28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43</v>
      </c>
      <c r="D12" s="46"/>
      <c r="E12" s="36"/>
      <c r="F12" s="38">
        <v>0</v>
      </c>
      <c r="G12" s="47" t="s">
        <v>44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45</v>
      </c>
      <c r="D14" s="50"/>
      <c r="E14" s="50"/>
      <c r="F14" s="51">
        <f>F12</f>
        <v>0</v>
      </c>
      <c r="G14" s="52"/>
    </row>
    <row r="15" spans="3:7" ht="13.5" thickBot="1">
      <c r="C15" s="53" t="s">
        <v>46</v>
      </c>
      <c r="D15" s="31" t="s">
        <v>85</v>
      </c>
      <c r="E15" s="32">
        <v>26</v>
      </c>
      <c r="F15" s="33">
        <v>1865.31</v>
      </c>
      <c r="G15" s="54" t="s">
        <v>47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48</v>
      </c>
      <c r="D17" s="40"/>
      <c r="E17" s="40"/>
      <c r="F17" s="56">
        <f>SUM(F15:F16)</f>
        <v>1865.31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49</v>
      </c>
      <c r="D19" s="31" t="s">
        <v>85</v>
      </c>
      <c r="E19" s="32">
        <v>26</v>
      </c>
      <c r="F19" s="58">
        <v>460.21</v>
      </c>
      <c r="G19" s="54" t="s">
        <v>50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51</v>
      </c>
      <c r="D21" s="40"/>
      <c r="E21" s="40"/>
      <c r="F21" s="41">
        <f>SUM(F19:F20)</f>
        <v>460.21</v>
      </c>
      <c r="G21" s="59"/>
    </row>
    <row r="22" spans="3:7" s="15" customFormat="1" ht="12.75">
      <c r="C22" s="45" t="s">
        <v>52</v>
      </c>
      <c r="D22" s="31" t="s">
        <v>85</v>
      </c>
      <c r="E22" s="32">
        <v>26</v>
      </c>
      <c r="F22" s="38">
        <v>5000</v>
      </c>
      <c r="G22" s="60" t="s">
        <v>53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54</v>
      </c>
      <c r="D24" s="62"/>
      <c r="E24" s="62"/>
      <c r="F24" s="63">
        <f>F22+F23</f>
        <v>5000</v>
      </c>
      <c r="G24" s="64"/>
    </row>
    <row r="25" spans="3:7" s="15" customFormat="1" ht="12.75">
      <c r="C25" s="45" t="s">
        <v>55</v>
      </c>
      <c r="D25" s="36"/>
      <c r="E25" s="36"/>
      <c r="F25" s="38">
        <v>0</v>
      </c>
      <c r="G25" s="60" t="s">
        <v>56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57</v>
      </c>
      <c r="D27" s="50"/>
      <c r="E27" s="50"/>
      <c r="F27" s="51">
        <v>0</v>
      </c>
      <c r="G27" s="65"/>
    </row>
    <row r="28" spans="3:7" s="15" customFormat="1" ht="13.5" thickBot="1">
      <c r="C28" s="53" t="s">
        <v>58</v>
      </c>
      <c r="D28" s="31" t="s">
        <v>85</v>
      </c>
      <c r="E28" s="32">
        <v>26</v>
      </c>
      <c r="F28" s="58">
        <v>1127.07</v>
      </c>
      <c r="G28" s="34" t="s">
        <v>59</v>
      </c>
    </row>
    <row r="29" spans="3:7" s="15" customFormat="1" ht="13.5" thickBot="1">
      <c r="C29" s="66"/>
      <c r="D29" s="11"/>
      <c r="E29" s="11"/>
      <c r="F29" s="13"/>
      <c r="G29" s="34"/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60</v>
      </c>
      <c r="D31" s="40"/>
      <c r="E31" s="40"/>
      <c r="F31" s="41">
        <f>SUM(F28:F30)</f>
        <v>1127.07</v>
      </c>
      <c r="G31" s="42"/>
    </row>
    <row r="32" spans="3:7" s="15" customFormat="1" ht="13.5" thickBot="1">
      <c r="C32" s="53" t="s">
        <v>61</v>
      </c>
      <c r="D32" s="11" t="s">
        <v>85</v>
      </c>
      <c r="E32" s="88">
        <v>9</v>
      </c>
      <c r="F32" s="15">
        <v>130.61</v>
      </c>
      <c r="G32" s="34" t="s">
        <v>62</v>
      </c>
    </row>
    <row r="33" spans="3:7" s="15" customFormat="1" ht="13.5" thickBot="1">
      <c r="C33" s="85"/>
      <c r="D33" s="11" t="s">
        <v>85</v>
      </c>
      <c r="E33" s="12">
        <v>26</v>
      </c>
      <c r="F33" s="86">
        <v>8142.41</v>
      </c>
      <c r="G33" s="34"/>
    </row>
    <row r="34" spans="3:7" s="15" customFormat="1" ht="12.75">
      <c r="C34" s="45"/>
      <c r="D34" s="46" t="s">
        <v>85</v>
      </c>
      <c r="E34" s="87">
        <v>31</v>
      </c>
      <c r="F34" s="38">
        <v>554.34</v>
      </c>
      <c r="G34" s="34"/>
    </row>
    <row r="35" spans="3:7" s="1" customFormat="1" ht="13.5" thickBot="1">
      <c r="C35" s="39" t="s">
        <v>63</v>
      </c>
      <c r="D35" s="40"/>
      <c r="E35" s="40"/>
      <c r="F35" s="41">
        <f>SUM(F32:F34)</f>
        <v>8827.36</v>
      </c>
      <c r="G35" s="59"/>
    </row>
    <row r="36" spans="3:7" s="43" customFormat="1" ht="12.75">
      <c r="C36" s="70" t="s">
        <v>64</v>
      </c>
      <c r="D36" s="31"/>
      <c r="E36" s="32"/>
      <c r="F36" s="71">
        <v>0</v>
      </c>
      <c r="G36" s="72" t="s">
        <v>65</v>
      </c>
    </row>
    <row r="37" spans="3:31" ht="12.75">
      <c r="C37" s="5"/>
      <c r="D37" s="46"/>
      <c r="E37" s="73"/>
      <c r="F37" s="74"/>
      <c r="G37" s="72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</row>
    <row r="38" spans="3:31" s="1" customFormat="1" ht="13.5" thickBot="1">
      <c r="C38" s="76" t="s">
        <v>66</v>
      </c>
      <c r="D38" s="9"/>
      <c r="E38" s="9"/>
      <c r="F38" s="21">
        <f>SUM(F36:F37)</f>
        <v>0</v>
      </c>
      <c r="G38" s="77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67</v>
      </c>
      <c r="D39" s="31"/>
      <c r="E39" s="32"/>
      <c r="F39" s="33">
        <v>0</v>
      </c>
      <c r="G39" s="34" t="s">
        <v>68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69</v>
      </c>
      <c r="D42" s="40"/>
      <c r="E42" s="40"/>
      <c r="F42" s="41">
        <f>SUM(F39:F41)</f>
        <v>0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70</v>
      </c>
      <c r="D43" s="36"/>
      <c r="E43" s="36"/>
      <c r="F43" s="38">
        <v>0</v>
      </c>
      <c r="G43" s="60" t="s">
        <v>71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72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82</v>
      </c>
      <c r="D46" s="36"/>
      <c r="E46" s="36"/>
      <c r="F46" s="38"/>
      <c r="G46" s="82"/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83</v>
      </c>
      <c r="D48" s="62"/>
      <c r="E48" s="62"/>
      <c r="F48" s="63">
        <f>SUM(F46)</f>
        <v>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73</v>
      </c>
      <c r="D49" s="11" t="s">
        <v>85</v>
      </c>
      <c r="E49" s="12">
        <v>26</v>
      </c>
      <c r="F49" s="38">
        <v>1789</v>
      </c>
      <c r="G49" s="60" t="s">
        <v>74</v>
      </c>
    </row>
    <row r="50" spans="4:31" s="15" customFormat="1" ht="12.75">
      <c r="D50" s="36"/>
      <c r="E50" s="36"/>
      <c r="F50" s="38"/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75</v>
      </c>
      <c r="D51" s="40"/>
      <c r="E51" s="40"/>
      <c r="F51" s="41">
        <f>SUM(F49:F50)</f>
        <v>1789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76</v>
      </c>
      <c r="D52" s="11" t="s">
        <v>85</v>
      </c>
      <c r="E52" s="12">
        <v>26</v>
      </c>
      <c r="F52" s="38">
        <v>631.59</v>
      </c>
      <c r="G52" s="34" t="s">
        <v>77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78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79</v>
      </c>
      <c r="D54" s="31"/>
      <c r="E54" s="31"/>
      <c r="F54" s="33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80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8" t="s">
        <v>81</v>
      </c>
      <c r="D57" s="79"/>
      <c r="E57" s="79"/>
      <c r="F57" s="80">
        <f>F11+F14+F17+F21+F31+F24+F27+F35+F42+F45+F56+F38+F48+F51+F53</f>
        <v>19709.82</v>
      </c>
      <c r="G57" s="81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2018-10-31T13:08:14Z</dcterms:modified>
  <cp:category/>
  <cp:version/>
  <cp:contentType/>
  <cp:contentStatus/>
</cp:coreProperties>
</file>