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<sst xmlns="http://schemas.openxmlformats.org/spreadsheetml/2006/main" count="114" uniqueCount="89">
  <si>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</si>
  <si>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</si>
  <si>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</si>
  <si>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</si>
  <si>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</si>
  <si>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</si>
  <si>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</si>
  <si>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</si>
  <si>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</si>
  <si>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</si>
  <si>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</si>
  <si>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</si>
  <si>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</si>
  <si>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</si>
  <si>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</si>
  <si>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</si>
  <si>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</si>
  <si>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</si>
  <si>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</si>
  <si>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</si>
  <si>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</si>
  <si>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</si>
  <si>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</si>
  <si>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</si>
  <si>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</si>
  <si>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</si>
  <si>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</si>
  <si>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</si>
  <si>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</si>
  <si>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</si>
  <si>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</si>
  <si>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</si>
  <si>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</si>
  <si>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</si>
  <si>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</si>
  <si>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</si>
  <si>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</si>
  <si>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</si>
  <si>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</si>
  <si>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</si>
  <si>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</si>
  <si>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</si>
  <si>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</si>
  <si>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</si>
  <si>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</si>
  <si>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</si>
  <si>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</si>
  <si>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</si>
  <si>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</si>
  <si>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</si>
  <si>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</si>
  <si>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</si>
  <si>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</si>
  <si>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</si>
  <si>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</si>
  <si>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</si>
  <si>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</si>
  <si>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</si>
  <si>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</si>
  <si>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</si>
  <si>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</si>
  <si>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</si>
  <si>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</si>
  <si>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</si>
  <si>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</si>
  <si>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</si>
  <si>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</si>
  <si>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Total 20.14</t>
  </si>
  <si>
    <t>Carti, publicatii si materiale documentare</t>
  </si>
  <si>
    <t>Total 20.11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</si>
  <si>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</si>
  <si>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</si>
  <si>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</si>
  <si>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</si>
  <si>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</si>
  <si>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</si>
  <si>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</si>
  <si>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</si>
  <si>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</si>
  <si>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</si>
  <si>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Perioada: 01 - 30.06.2018</t>
  </si>
  <si>
    <t>iunie</t>
  </si>
  <si>
    <t xml:space="preserve">iunie </t>
  </si>
  <si>
    <t>pregatire profesionala</t>
  </si>
  <si>
    <t>Art. 20.11</t>
  </si>
  <si>
    <t>Art.20.13</t>
  </si>
  <si>
    <t>Art. 10.02.06</t>
  </si>
  <si>
    <t>vouchere de vacanta</t>
  </si>
  <si>
    <t>Total 10.02.06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</si>
</sst>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5"/>
  <sheetViews>
    <sheetView tabSelected="1" workbookViewId="0" topLeftCell="C1">
      <selection activeCell="J12" sqref="J12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80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81</v>
      </c>
      <c r="E9" s="12">
        <v>14</v>
      </c>
      <c r="F9" s="13">
        <v>214726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v>214726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81</v>
      </c>
      <c r="E19" s="11">
        <v>14</v>
      </c>
      <c r="F19" s="13">
        <v>3622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3622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86</v>
      </c>
      <c r="D23" s="11" t="s">
        <v>81</v>
      </c>
      <c r="E23" s="11">
        <v>7</v>
      </c>
      <c r="F23" s="13">
        <v>55750</v>
      </c>
      <c r="G23" s="14" t="s">
        <v>87</v>
      </c>
    </row>
    <row r="24" spans="3:7" s="1" customFormat="1" ht="12.75">
      <c r="C24" s="20"/>
      <c r="D24" s="9"/>
      <c r="E24" s="9"/>
      <c r="F24" s="21"/>
      <c r="G24" s="8"/>
    </row>
    <row r="25" spans="3:7" s="1" customFormat="1" ht="12.75">
      <c r="C25" s="20" t="s">
        <v>88</v>
      </c>
      <c r="D25" s="9"/>
      <c r="E25" s="9"/>
      <c r="F25" s="21">
        <v>55750</v>
      </c>
      <c r="G25" s="8"/>
    </row>
    <row r="26" spans="3:7" s="1" customFormat="1" ht="12.75">
      <c r="C26" s="20"/>
      <c r="D26" s="9"/>
      <c r="E26" s="9"/>
      <c r="F26" s="21"/>
      <c r="G26" s="8"/>
    </row>
    <row r="27" spans="3:7" s="15" customFormat="1" ht="12.75">
      <c r="C27" s="22" t="s">
        <v>20</v>
      </c>
      <c r="D27" s="11"/>
      <c r="E27" s="11"/>
      <c r="F27" s="13"/>
      <c r="G27" s="14" t="s">
        <v>21</v>
      </c>
    </row>
    <row r="28" spans="3:7" ht="12.75">
      <c r="C28" s="16"/>
      <c r="D28" s="17"/>
      <c r="E28" s="11"/>
      <c r="F28" s="13"/>
      <c r="G28" s="14"/>
    </row>
    <row r="29" spans="3:7" s="1" customFormat="1" ht="12.75">
      <c r="C29" s="20" t="s">
        <v>22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23</v>
      </c>
      <c r="D31" s="11"/>
      <c r="E31" s="11"/>
      <c r="F31" s="13"/>
      <c r="G31" s="14" t="s">
        <v>24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25</v>
      </c>
      <c r="D33" s="9"/>
      <c r="E33" s="9"/>
      <c r="F33" s="21">
        <f>SUM(F31:F32)</f>
        <v>0</v>
      </c>
      <c r="G33" s="23"/>
    </row>
    <row r="34" spans="3:7" s="1" customFormat="1" ht="12.75">
      <c r="C34" s="20"/>
      <c r="D34" s="9"/>
      <c r="E34" s="9"/>
      <c r="F34" s="21"/>
      <c r="G34" s="23"/>
    </row>
    <row r="35" spans="3:7" s="15" customFormat="1" ht="12.75">
      <c r="C35" s="22" t="s">
        <v>26</v>
      </c>
      <c r="D35" s="11"/>
      <c r="E35" s="11"/>
      <c r="F35" s="13"/>
      <c r="G35" s="14" t="s">
        <v>27</v>
      </c>
    </row>
    <row r="36" spans="3:7" s="15" customFormat="1" ht="12.75">
      <c r="C36" s="22"/>
      <c r="D36" s="11"/>
      <c r="E36" s="11"/>
      <c r="F36" s="13"/>
      <c r="G36" s="14"/>
    </row>
    <row r="37" spans="3:7" s="1" customFormat="1" ht="12.75">
      <c r="C37" s="20" t="s">
        <v>28</v>
      </c>
      <c r="D37" s="9"/>
      <c r="E37" s="9"/>
      <c r="F37" s="21">
        <f>SUM(F35:F36)</f>
        <v>0</v>
      </c>
      <c r="G37" s="23"/>
    </row>
    <row r="38" spans="3:7" s="15" customFormat="1" ht="25.5">
      <c r="C38" s="22" t="s">
        <v>29</v>
      </c>
      <c r="D38" s="11"/>
      <c r="E38" s="11"/>
      <c r="F38" s="13"/>
      <c r="G38" s="24" t="s">
        <v>30</v>
      </c>
    </row>
    <row r="39" spans="3:7" ht="12.75">
      <c r="C39" s="20"/>
      <c r="D39" s="11"/>
      <c r="E39" s="11"/>
      <c r="F39" s="13"/>
      <c r="G39" s="24"/>
    </row>
    <row r="40" spans="3:7" s="1" customFormat="1" ht="12.75">
      <c r="C40" s="20" t="s">
        <v>31</v>
      </c>
      <c r="D40" s="9"/>
      <c r="E40" s="9"/>
      <c r="F40" s="21">
        <f>SUM(F38:F39)</f>
        <v>0</v>
      </c>
      <c r="G40" s="23"/>
    </row>
    <row r="41" spans="3:7" s="1" customFormat="1" ht="12.75">
      <c r="C41" s="20"/>
      <c r="D41" s="9"/>
      <c r="E41" s="9"/>
      <c r="F41" s="21"/>
      <c r="G41" s="23"/>
    </row>
    <row r="42" spans="3:7" s="15" customFormat="1" ht="12.75">
      <c r="C42" s="22" t="s">
        <v>32</v>
      </c>
      <c r="D42" s="11" t="s">
        <v>81</v>
      </c>
      <c r="E42" s="11">
        <v>14</v>
      </c>
      <c r="F42" s="13">
        <v>4831</v>
      </c>
      <c r="G42" s="14" t="s">
        <v>33</v>
      </c>
    </row>
    <row r="43" spans="3:7" ht="12.75">
      <c r="C43" s="16"/>
      <c r="D43" s="11"/>
      <c r="E43" s="11"/>
      <c r="F43" s="13"/>
      <c r="G43" s="19"/>
    </row>
    <row r="44" spans="3:7" s="1" customFormat="1" ht="12.75">
      <c r="C44" s="20" t="s">
        <v>34</v>
      </c>
      <c r="D44" s="9"/>
      <c r="E44" s="9"/>
      <c r="F44" s="21">
        <f>SUM(F42:F43)</f>
        <v>4831</v>
      </c>
      <c r="G44" s="23"/>
    </row>
    <row r="45" spans="3:7" s="15" customFormat="1" ht="12.75">
      <c r="C45" s="25" t="s">
        <v>35</v>
      </c>
      <c r="D45" s="11"/>
      <c r="E45" s="11"/>
      <c r="F45" s="26">
        <f>F11+F14+F17+F21+F29+F25+F33+F37+F40+F44</f>
        <v>278929</v>
      </c>
      <c r="G45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workbookViewId="0" topLeftCell="C1">
      <selection activeCell="F47" sqref="F47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36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80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81</v>
      </c>
      <c r="E9" s="32">
        <v>27</v>
      </c>
      <c r="F9" s="33">
        <v>2999.02</v>
      </c>
      <c r="G9" s="34" t="s">
        <v>38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39</v>
      </c>
      <c r="D11" s="40"/>
      <c r="E11" s="40"/>
      <c r="F11" s="41">
        <f>SUM(F9:F10)</f>
        <v>2999.02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81</v>
      </c>
      <c r="E12" s="36">
        <v>27</v>
      </c>
      <c r="F12" s="38">
        <v>299.93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299.93</v>
      </c>
      <c r="G14" s="52"/>
    </row>
    <row r="15" spans="3:7" ht="13.5" thickBot="1">
      <c r="C15" s="53" t="s">
        <v>43</v>
      </c>
      <c r="D15" s="31" t="s">
        <v>81</v>
      </c>
      <c r="E15" s="31">
        <v>27</v>
      </c>
      <c r="F15" s="33">
        <v>1622.56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1622.56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81</v>
      </c>
      <c r="E19" s="31">
        <v>27</v>
      </c>
      <c r="F19" s="58">
        <v>448.96</v>
      </c>
      <c r="G19" s="54" t="s">
        <v>47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448.96</v>
      </c>
      <c r="G21" s="59"/>
    </row>
    <row r="22" spans="3:7" s="15" customFormat="1" ht="12.75">
      <c r="C22" s="45" t="s">
        <v>49</v>
      </c>
      <c r="D22" s="36" t="s">
        <v>81</v>
      </c>
      <c r="E22" s="36"/>
      <c r="F22" s="38">
        <v>0</v>
      </c>
      <c r="G22" s="60" t="s">
        <v>50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51</v>
      </c>
      <c r="D24" s="62"/>
      <c r="E24" s="62"/>
      <c r="F24" s="63">
        <f>F22+F23</f>
        <v>0</v>
      </c>
      <c r="G24" s="64"/>
    </row>
    <row r="25" spans="3:7" s="15" customFormat="1" ht="12.75">
      <c r="C25" s="45" t="s">
        <v>52</v>
      </c>
      <c r="D25" s="36" t="s">
        <v>81</v>
      </c>
      <c r="E25" s="36">
        <v>27</v>
      </c>
      <c r="F25" s="38">
        <v>100</v>
      </c>
      <c r="G25" s="60" t="s">
        <v>53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54</v>
      </c>
      <c r="D27" s="50"/>
      <c r="E27" s="50"/>
      <c r="F27" s="51">
        <v>100</v>
      </c>
      <c r="G27" s="65"/>
    </row>
    <row r="28" spans="3:7" s="15" customFormat="1" ht="13.5" thickBot="1">
      <c r="C28" s="53" t="s">
        <v>55</v>
      </c>
      <c r="D28" s="31" t="s">
        <v>82</v>
      </c>
      <c r="E28" s="31">
        <v>27</v>
      </c>
      <c r="F28" s="58">
        <v>1099.85</v>
      </c>
      <c r="G28" s="34" t="s">
        <v>56</v>
      </c>
    </row>
    <row r="29" spans="3:7" s="15" customFormat="1" ht="13.5" thickBot="1">
      <c r="C29" s="66"/>
      <c r="D29" s="11"/>
      <c r="E29" s="11"/>
      <c r="F29" s="13"/>
      <c r="G29" s="34"/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1099.85</v>
      </c>
      <c r="G31" s="42"/>
    </row>
    <row r="32" spans="3:7" s="15" customFormat="1" ht="13.5" thickBot="1">
      <c r="C32" s="53" t="s">
        <v>58</v>
      </c>
      <c r="D32" s="31" t="s">
        <v>82</v>
      </c>
      <c r="E32" s="31">
        <v>22</v>
      </c>
      <c r="F32" s="33">
        <v>150.63</v>
      </c>
      <c r="G32" s="34" t="s">
        <v>59</v>
      </c>
    </row>
    <row r="33" spans="3:7" s="15" customFormat="1" ht="13.5" thickBot="1">
      <c r="C33" s="45"/>
      <c r="D33" s="36"/>
      <c r="E33" s="36">
        <v>27</v>
      </c>
      <c r="F33" s="38">
        <v>8287.07</v>
      </c>
      <c r="G33" s="34" t="s">
        <v>59</v>
      </c>
    </row>
    <row r="34" spans="3:7" s="15" customFormat="1" ht="12.75">
      <c r="C34" s="45"/>
      <c r="D34" s="36"/>
      <c r="E34" s="36">
        <v>28</v>
      </c>
      <c r="F34" s="38">
        <v>107.77</v>
      </c>
      <c r="G34" s="34" t="s">
        <v>59</v>
      </c>
    </row>
    <row r="35" spans="3:7" s="1" customFormat="1" ht="13.5" thickBot="1">
      <c r="C35" s="39" t="s">
        <v>60</v>
      </c>
      <c r="D35" s="40"/>
      <c r="E35" s="40"/>
      <c r="F35" s="41">
        <f>SUM(F32:F34)</f>
        <v>8545.47</v>
      </c>
      <c r="G35" s="59"/>
    </row>
    <row r="36" spans="3:7" s="43" customFormat="1" ht="12.75">
      <c r="C36" s="70" t="s">
        <v>61</v>
      </c>
      <c r="D36" s="36" t="s">
        <v>81</v>
      </c>
      <c r="E36" s="71"/>
      <c r="F36" s="72">
        <v>0</v>
      </c>
      <c r="G36" s="73" t="s">
        <v>62</v>
      </c>
    </row>
    <row r="37" spans="3:31" ht="12.75">
      <c r="C37" s="5"/>
      <c r="D37" s="46"/>
      <c r="E37" s="74"/>
      <c r="F37" s="75"/>
      <c r="G37" s="7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3:31" s="1" customFormat="1" ht="13.5" thickBot="1">
      <c r="C38" s="77" t="s">
        <v>63</v>
      </c>
      <c r="D38" s="9"/>
      <c r="E38" s="9"/>
      <c r="F38" s="21">
        <f>SUM(F36:F37)</f>
        <v>0</v>
      </c>
      <c r="G38" s="7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 t="s">
        <v>81</v>
      </c>
      <c r="E39" s="31">
        <v>27</v>
      </c>
      <c r="F39" s="33">
        <v>22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>
        <v>28</v>
      </c>
      <c r="F40" s="38">
        <v>756.33</v>
      </c>
      <c r="G40" s="34" t="s">
        <v>65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3.5" thickBot="1">
      <c r="C41" s="45"/>
      <c r="D41" s="36"/>
      <c r="E41" s="36"/>
      <c r="F41" s="38"/>
      <c r="G41" s="3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66</v>
      </c>
      <c r="D42" s="40"/>
      <c r="E42" s="40"/>
      <c r="F42" s="41">
        <f>SUM(F39:F41)</f>
        <v>778.33</v>
      </c>
      <c r="G42" s="3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84</v>
      </c>
      <c r="D43" s="36"/>
      <c r="E43" s="36"/>
      <c r="F43" s="38">
        <v>0</v>
      </c>
      <c r="G43" s="60" t="s">
        <v>68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38"/>
      <c r="G44" s="6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67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85</v>
      </c>
      <c r="D46" s="36"/>
      <c r="E46" s="36">
        <v>28</v>
      </c>
      <c r="F46" s="38">
        <v>240</v>
      </c>
      <c r="G46" s="48" t="s">
        <v>83</v>
      </c>
    </row>
    <row r="47" spans="3:7" s="48" customFormat="1" ht="12.75">
      <c r="C47" s="45"/>
      <c r="D47" s="36"/>
      <c r="E47" s="36"/>
      <c r="F47" s="38"/>
      <c r="G47" s="60"/>
    </row>
    <row r="48" spans="3:37" s="44" customFormat="1" ht="13.5" thickBot="1">
      <c r="C48" s="61" t="s">
        <v>69</v>
      </c>
      <c r="D48" s="62"/>
      <c r="E48" s="62"/>
      <c r="F48" s="63">
        <f>SUM(F46)</f>
        <v>240</v>
      </c>
      <c r="G48" s="6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3:7" s="43" customFormat="1" ht="12.75">
      <c r="C49" s="45" t="s">
        <v>70</v>
      </c>
      <c r="D49" s="36"/>
      <c r="E49" s="36"/>
      <c r="F49" s="38">
        <v>0</v>
      </c>
      <c r="G49" s="60" t="s">
        <v>71</v>
      </c>
    </row>
    <row r="50" spans="4:31" s="15" customFormat="1" ht="12.75">
      <c r="D50" s="36"/>
      <c r="E50" s="36"/>
      <c r="F50" s="38"/>
      <c r="G50" s="6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72</v>
      </c>
      <c r="D51" s="40"/>
      <c r="E51" s="40"/>
      <c r="F51" s="41">
        <v>0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73</v>
      </c>
      <c r="D52" s="36" t="s">
        <v>81</v>
      </c>
      <c r="E52" s="36">
        <v>27</v>
      </c>
      <c r="F52" s="38">
        <v>631.59</v>
      </c>
      <c r="G52" s="34" t="s">
        <v>74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75</v>
      </c>
      <c r="D53" s="50"/>
      <c r="E53" s="50"/>
      <c r="F53" s="51">
        <v>631.59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76</v>
      </c>
      <c r="D54" s="31" t="s">
        <v>81</v>
      </c>
      <c r="E54" s="31">
        <v>7</v>
      </c>
      <c r="F54" s="33">
        <v>0.01</v>
      </c>
      <c r="G54" s="15" t="s">
        <v>77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78</v>
      </c>
      <c r="D56" s="40"/>
      <c r="E56" s="40"/>
      <c r="F56" s="41">
        <f>SUM(F54:F55)</f>
        <v>0.01</v>
      </c>
      <c r="G56" s="59"/>
    </row>
    <row r="57" spans="3:7" s="15" customFormat="1" ht="27.75" customHeight="1" thickBot="1">
      <c r="C57" s="79" t="s">
        <v>79</v>
      </c>
      <c r="D57" s="80"/>
      <c r="E57" s="80"/>
      <c r="F57" s="81">
        <f>F11+F14+F17+F21+F31+F24+F27+F35+F42+F45+F56+F38+F48+F51+F53</f>
        <v>16765.719999999998</v>
      </c>
      <c r="G57" s="8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2018-06-28T13:30:30Z</cp:lastPrinted>
  <dcterms:created xsi:type="dcterms:W3CDTF">1996-10-14T23:33:28Z</dcterms:created>
  <dcterms:modified xsi:type="dcterms:W3CDTF">2018-06-28T13:34:53Z</dcterms:modified>
  <cp:category/>
  <cp:version/>
  <cp:contentType/>
  <cp:contentStatus/>
</cp:coreProperties>
</file>