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<sst xmlns="http://schemas.openxmlformats.org/spreadsheetml/2006/main" count="108" uniqueCount="86">
  <si>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</si>
  <si>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</si>
  <si>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</si>
  <si>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</si>
  <si>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</si>
  <si>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</si>
  <si>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</si>
  <si>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</si>
  <si>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</si>
  <si>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</si>
  <si>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</si>
  <si>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</si>
  <si>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</si>
  <si>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</si>
  <si>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</si>
  <si>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</si>
  <si>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</si>
  <si>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</si>
  <si>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</si>
  <si>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</si>
  <si>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</si>
  <si>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</si>
  <si>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</si>
  <si>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</si>
  <si>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</si>
  <si>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</si>
  <si>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</si>
  <si>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</si>
  <si>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</si>
  <si>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</si>
  <si>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</si>
  <si>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</si>
  <si>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</si>
  <si>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</si>
  <si>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</si>
  <si>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</si>
  <si>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</si>
  <si>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</si>
  <si>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</si>
  <si>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</si>
  <si>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</si>
  <si>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</si>
  <si>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</si>
  <si>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</si>
  <si>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</si>
  <si>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</si>
  <si>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</si>
  <si>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</si>
  <si>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</si>
  <si>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</si>
  <si>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</si>
  <si>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</si>
  <si>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</si>
  <si>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</si>
  <si>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</si>
  <si>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</si>
  <si>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</si>
  <si>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</si>
  <si>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</si>
  <si>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</si>
  <si>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</si>
  <si>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</si>
  <si>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</si>
  <si>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</si>
  <si>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</si>
  <si>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</si>
  <si>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</si>
  <si>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20.14</t>
  </si>
  <si>
    <t>protectia muncii</t>
  </si>
  <si>
    <t>Total 20.14</t>
  </si>
  <si>
    <t>Art.20.11</t>
  </si>
  <si>
    <t>Carti, publicatii si materiale documentare</t>
  </si>
  <si>
    <t>Total 20.11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</si>
  <si>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</si>
  <si>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</si>
  <si>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</si>
  <si>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</si>
  <si>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</si>
  <si>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</si>
  <si>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</si>
  <si>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alte cheltuieli cu bunuri si servicii</t>
  </si>
  <si>
    <t>Total 20.30.30</t>
  </si>
  <si>
    <t>TOTAL TITLUL 20</t>
  </si>
  <si>
    <t>Perioada: 01 - 31.05.2018</t>
  </si>
  <si>
    <t>mai</t>
  </si>
  <si>
    <t xml:space="preserve">mai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</si>
</sst>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5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0" fillId="46" borderId="19" xfId="104" applyNumberFormat="1" applyFont="1" applyFill="1" applyBorder="1" applyAlignment="1">
      <alignment horizontal="righ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3" xfId="104" applyFont="1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164" fontId="0" fillId="0" borderId="34" xfId="104" applyNumberFormat="1" applyFont="1" applyBorder="1" applyAlignment="1">
      <alignment horizontal="right"/>
      <protection/>
    </xf>
    <xf numFmtId="0" fontId="0" fillId="0" borderId="35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6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7" xfId="104" applyFont="1" applyBorder="1" applyAlignment="1">
      <alignment horizontal="left"/>
      <protection/>
    </xf>
    <xf numFmtId="0" fontId="22" fillId="0" borderId="38" xfId="104" applyFont="1" applyFill="1" applyBorder="1" applyAlignment="1">
      <alignment horizontal="center"/>
      <protection/>
    </xf>
    <xf numFmtId="0" fontId="0" fillId="0" borderId="39" xfId="104" applyFont="1" applyBorder="1" applyAlignment="1">
      <alignment horizontal="center"/>
      <protection/>
    </xf>
    <xf numFmtId="4" fontId="22" fillId="0" borderId="39" xfId="104" applyNumberFormat="1" applyFont="1" applyBorder="1" applyAlignment="1">
      <alignment horizontal="right"/>
      <protection/>
    </xf>
    <xf numFmtId="0" fontId="0" fillId="0" borderId="40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tabSelected="1" workbookViewId="0" topLeftCell="C1">
      <selection activeCell="F20" sqref="F20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3" t="s">
        <v>83</v>
      </c>
      <c r="D6" s="83"/>
      <c r="E6" s="83"/>
      <c r="F6" s="83"/>
      <c r="G6" s="83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84</v>
      </c>
      <c r="E9" s="12">
        <v>14</v>
      </c>
      <c r="F9" s="13">
        <v>216476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216476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/>
      <c r="E16" s="11"/>
      <c r="F16" s="13">
        <v>0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0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 t="s">
        <v>84</v>
      </c>
      <c r="E19" s="11">
        <v>14</v>
      </c>
      <c r="F19" s="13">
        <v>1133</v>
      </c>
      <c r="G19" s="14" t="s">
        <v>18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19</v>
      </c>
      <c r="D21" s="9"/>
      <c r="E21" s="9"/>
      <c r="F21" s="21">
        <f>SUM(F19:F20)</f>
        <v>1133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20</v>
      </c>
      <c r="D23" s="11"/>
      <c r="E23" s="11"/>
      <c r="F23" s="13"/>
      <c r="G23" s="14" t="s">
        <v>21</v>
      </c>
    </row>
    <row r="24" spans="3:7" ht="12.75">
      <c r="C24" s="16"/>
      <c r="D24" s="17"/>
      <c r="E24" s="11"/>
      <c r="F24" s="13"/>
      <c r="G24" s="14"/>
    </row>
    <row r="25" spans="3:7" s="1" customFormat="1" ht="12.75">
      <c r="C25" s="20" t="s">
        <v>22</v>
      </c>
      <c r="D25" s="9"/>
      <c r="E25" s="9"/>
      <c r="F25" s="21">
        <f>SUM(F23:F24)</f>
        <v>0</v>
      </c>
      <c r="G25" s="23"/>
    </row>
    <row r="26" spans="3:7" s="1" customFormat="1" ht="12.75">
      <c r="C26" s="20"/>
      <c r="D26" s="9"/>
      <c r="E26" s="9"/>
      <c r="F26" s="21"/>
      <c r="G26" s="23"/>
    </row>
    <row r="27" spans="3:7" s="15" customFormat="1" ht="12.75">
      <c r="C27" s="22" t="s">
        <v>23</v>
      </c>
      <c r="D27" s="11"/>
      <c r="E27" s="11"/>
      <c r="F27" s="13"/>
      <c r="G27" s="14" t="s">
        <v>24</v>
      </c>
    </row>
    <row r="28" spans="3:7" ht="12.75">
      <c r="C28" s="16"/>
      <c r="D28" s="11"/>
      <c r="E28" s="11"/>
      <c r="F28" s="13"/>
      <c r="G28" s="14"/>
    </row>
    <row r="29" spans="3:7" s="1" customFormat="1" ht="12.75">
      <c r="C29" s="20" t="s">
        <v>25</v>
      </c>
      <c r="D29" s="9"/>
      <c r="E29" s="9"/>
      <c r="F29" s="21">
        <f>SUM(F27:F28)</f>
        <v>0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26</v>
      </c>
      <c r="D31" s="11"/>
      <c r="E31" s="11"/>
      <c r="F31" s="13"/>
      <c r="G31" s="14" t="s">
        <v>27</v>
      </c>
    </row>
    <row r="32" spans="3:7" s="15" customFormat="1" ht="12.75">
      <c r="C32" s="22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SUM(F31:F32)</f>
        <v>0</v>
      </c>
      <c r="G33" s="23"/>
    </row>
    <row r="34" spans="3:7" s="15" customFormat="1" ht="25.5">
      <c r="C34" s="22" t="s">
        <v>29</v>
      </c>
      <c r="D34" s="11"/>
      <c r="E34" s="11"/>
      <c r="F34" s="13"/>
      <c r="G34" s="24" t="s">
        <v>30</v>
      </c>
    </row>
    <row r="35" spans="3:7" ht="12.75">
      <c r="C35" s="20"/>
      <c r="D35" s="11"/>
      <c r="E35" s="11"/>
      <c r="F35" s="13"/>
      <c r="G35" s="24"/>
    </row>
    <row r="36" spans="3:7" s="1" customFormat="1" ht="12.75">
      <c r="C36" s="20" t="s">
        <v>31</v>
      </c>
      <c r="D36" s="9"/>
      <c r="E36" s="9"/>
      <c r="F36" s="21">
        <f>SUM(F34:F35)</f>
        <v>0</v>
      </c>
      <c r="G36" s="23"/>
    </row>
    <row r="37" spans="3:7" s="1" customFormat="1" ht="12.75">
      <c r="C37" s="20"/>
      <c r="D37" s="9"/>
      <c r="E37" s="9"/>
      <c r="F37" s="21"/>
      <c r="G37" s="23"/>
    </row>
    <row r="38" spans="3:7" s="15" customFormat="1" ht="12.75">
      <c r="C38" s="22" t="s">
        <v>32</v>
      </c>
      <c r="D38" s="11" t="s">
        <v>84</v>
      </c>
      <c r="E38" s="11">
        <v>14</v>
      </c>
      <c r="F38" s="13">
        <v>4886</v>
      </c>
      <c r="G38" s="14" t="s">
        <v>33</v>
      </c>
    </row>
    <row r="39" spans="3:7" ht="12.75">
      <c r="C39" s="16"/>
      <c r="D39" s="11"/>
      <c r="E39" s="11"/>
      <c r="F39" s="13"/>
      <c r="G39" s="19"/>
    </row>
    <row r="40" spans="3:7" s="1" customFormat="1" ht="12.75">
      <c r="C40" s="20" t="s">
        <v>34</v>
      </c>
      <c r="D40" s="9"/>
      <c r="E40" s="9"/>
      <c r="F40" s="21">
        <f>SUM(F38:F39)</f>
        <v>4886</v>
      </c>
      <c r="G40" s="23"/>
    </row>
    <row r="41" spans="3:7" s="15" customFormat="1" ht="12.75">
      <c r="C41" s="25" t="s">
        <v>35</v>
      </c>
      <c r="D41" s="11"/>
      <c r="E41" s="11"/>
      <c r="F41" s="26">
        <f>F11+F14+F17+F21+F25+F29+F33+F36+F40</f>
        <v>222495</v>
      </c>
      <c r="G41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7"/>
  <sheetViews>
    <sheetView workbookViewId="0" topLeftCell="C1">
      <selection activeCell="F42" sqref="F42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4" t="s">
        <v>0</v>
      </c>
      <c r="D1" s="84"/>
      <c r="E1" s="84"/>
      <c r="F1" s="3"/>
    </row>
    <row r="2" spans="3:7" ht="12.75">
      <c r="C2" s="84" t="s">
        <v>1</v>
      </c>
      <c r="D2" s="84"/>
      <c r="E2" s="84"/>
      <c r="F2" s="3"/>
      <c r="G2" s="6"/>
    </row>
    <row r="3" spans="3:8" ht="12.75">
      <c r="C3" s="84" t="s">
        <v>36</v>
      </c>
      <c r="D3" s="84"/>
      <c r="E3" s="84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3" t="s">
        <v>83</v>
      </c>
      <c r="D5" s="83"/>
      <c r="E5" s="83"/>
      <c r="F5" s="83"/>
      <c r="G5" s="83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37</v>
      </c>
      <c r="D9" s="31" t="s">
        <v>84</v>
      </c>
      <c r="E9" s="32">
        <v>29</v>
      </c>
      <c r="F9" s="33">
        <v>11.6</v>
      </c>
      <c r="G9" s="34" t="s">
        <v>38</v>
      </c>
    </row>
    <row r="10" spans="3:7" s="15" customFormat="1" ht="12.75">
      <c r="C10" s="35"/>
      <c r="D10" s="36"/>
      <c r="E10" s="37"/>
      <c r="F10" s="38"/>
      <c r="G10" s="34"/>
    </row>
    <row r="11" spans="3:32" s="44" customFormat="1" ht="13.5" thickBot="1">
      <c r="C11" s="39" t="s">
        <v>39</v>
      </c>
      <c r="D11" s="40"/>
      <c r="E11" s="40"/>
      <c r="F11" s="41">
        <f>SUM(F9:F10)</f>
        <v>11.6</v>
      </c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3:32" s="15" customFormat="1" ht="12.75">
      <c r="C12" s="45" t="s">
        <v>40</v>
      </c>
      <c r="D12" s="46" t="s">
        <v>84</v>
      </c>
      <c r="E12" s="36"/>
      <c r="F12" s="38">
        <v>0</v>
      </c>
      <c r="G12" s="47" t="s">
        <v>41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2" s="15" customFormat="1" ht="12.75">
      <c r="C13" s="45"/>
      <c r="D13" s="36"/>
      <c r="E13" s="36"/>
      <c r="F13" s="3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7" s="1" customFormat="1" ht="13.5" thickBot="1">
      <c r="C14" s="49" t="s">
        <v>42</v>
      </c>
      <c r="D14" s="50"/>
      <c r="E14" s="50"/>
      <c r="F14" s="51">
        <v>0</v>
      </c>
      <c r="G14" s="52"/>
    </row>
    <row r="15" spans="3:7" ht="13.5" thickBot="1">
      <c r="C15" s="53" t="s">
        <v>43</v>
      </c>
      <c r="D15" s="31" t="s">
        <v>84</v>
      </c>
      <c r="E15" s="31">
        <v>29</v>
      </c>
      <c r="F15" s="33">
        <v>1906.52</v>
      </c>
      <c r="G15" s="54" t="s">
        <v>44</v>
      </c>
    </row>
    <row r="16" spans="3:7" ht="12.75">
      <c r="C16" s="55"/>
      <c r="D16" s="11"/>
      <c r="E16" s="11"/>
      <c r="F16" s="13"/>
      <c r="G16" s="54"/>
    </row>
    <row r="17" spans="3:7" s="1" customFormat="1" ht="13.5" thickBot="1">
      <c r="C17" s="39" t="s">
        <v>45</v>
      </c>
      <c r="D17" s="40"/>
      <c r="E17" s="40"/>
      <c r="F17" s="56">
        <f>SUM(F15:F16)</f>
        <v>1906.52</v>
      </c>
      <c r="G17" s="42"/>
    </row>
    <row r="18" spans="3:7" s="1" customFormat="1" ht="13.5" thickBot="1">
      <c r="C18" s="57"/>
      <c r="D18" s="50"/>
      <c r="E18" s="50"/>
      <c r="F18" s="51"/>
      <c r="G18" s="52"/>
    </row>
    <row r="19" spans="3:7" ht="13.5" thickBot="1">
      <c r="C19" s="53" t="s">
        <v>46</v>
      </c>
      <c r="D19" s="31" t="s">
        <v>84</v>
      </c>
      <c r="E19" s="31">
        <v>29</v>
      </c>
      <c r="F19" s="58">
        <v>452.33</v>
      </c>
      <c r="G19" s="54" t="s">
        <v>47</v>
      </c>
    </row>
    <row r="20" spans="3:7" ht="12.75">
      <c r="C20" s="45"/>
      <c r="D20" s="36"/>
      <c r="E20" s="36"/>
      <c r="F20" s="38"/>
      <c r="G20" s="54"/>
    </row>
    <row r="21" spans="3:7" s="1" customFormat="1" ht="13.5" thickBot="1">
      <c r="C21" s="39" t="s">
        <v>48</v>
      </c>
      <c r="D21" s="40"/>
      <c r="E21" s="40"/>
      <c r="F21" s="41">
        <f>SUM(F19:F20)</f>
        <v>452.33</v>
      </c>
      <c r="G21" s="59"/>
    </row>
    <row r="22" spans="3:7" s="15" customFormat="1" ht="12.75">
      <c r="C22" s="45" t="s">
        <v>49</v>
      </c>
      <c r="D22" s="36" t="s">
        <v>84</v>
      </c>
      <c r="E22" s="36">
        <v>29</v>
      </c>
      <c r="F22" s="38">
        <v>6250</v>
      </c>
      <c r="G22" s="60" t="s">
        <v>50</v>
      </c>
    </row>
    <row r="23" spans="3:7" s="1" customFormat="1" ht="12.75">
      <c r="C23" s="49"/>
      <c r="D23" s="50"/>
      <c r="E23" s="36"/>
      <c r="F23" s="38"/>
      <c r="G23" s="60"/>
    </row>
    <row r="24" spans="3:7" s="1" customFormat="1" ht="13.5" thickBot="1">
      <c r="C24" s="61" t="s">
        <v>51</v>
      </c>
      <c r="D24" s="62"/>
      <c r="E24" s="62"/>
      <c r="F24" s="63">
        <f>F22+F23</f>
        <v>6250</v>
      </c>
      <c r="G24" s="64"/>
    </row>
    <row r="25" spans="3:7" s="15" customFormat="1" ht="12.75">
      <c r="C25" s="45" t="s">
        <v>52</v>
      </c>
      <c r="D25" s="36" t="s">
        <v>84</v>
      </c>
      <c r="E25" s="36">
        <v>29</v>
      </c>
      <c r="F25" s="38">
        <v>449.97</v>
      </c>
      <c r="G25" s="60" t="s">
        <v>53</v>
      </c>
    </row>
    <row r="26" spans="3:7" s="1" customFormat="1" ht="12.75">
      <c r="C26" s="49"/>
      <c r="D26" s="50"/>
      <c r="E26" s="50"/>
      <c r="F26" s="51"/>
      <c r="G26" s="65"/>
    </row>
    <row r="27" spans="3:7" s="1" customFormat="1" ht="13.5" thickBot="1">
      <c r="C27" s="49" t="s">
        <v>54</v>
      </c>
      <c r="D27" s="50"/>
      <c r="E27" s="50"/>
      <c r="F27" s="51">
        <v>449.97</v>
      </c>
      <c r="G27" s="65"/>
    </row>
    <row r="28" spans="3:7" s="15" customFormat="1" ht="13.5" thickBot="1">
      <c r="C28" s="53" t="s">
        <v>55</v>
      </c>
      <c r="D28" s="31" t="s">
        <v>85</v>
      </c>
      <c r="E28" s="31">
        <v>29</v>
      </c>
      <c r="F28" s="58">
        <v>994.11</v>
      </c>
      <c r="G28" s="34" t="s">
        <v>56</v>
      </c>
    </row>
    <row r="29" spans="3:7" s="15" customFormat="1" ht="13.5" thickBot="1">
      <c r="C29" s="66"/>
      <c r="D29" s="11"/>
      <c r="E29" s="11"/>
      <c r="F29" s="13"/>
      <c r="G29" s="34"/>
    </row>
    <row r="30" spans="3:7" s="15" customFormat="1" ht="12.75">
      <c r="C30" s="67"/>
      <c r="D30" s="68"/>
      <c r="E30" s="68"/>
      <c r="F30" s="69"/>
      <c r="G30" s="34"/>
    </row>
    <row r="31" spans="3:7" s="1" customFormat="1" ht="13.5" thickBot="1">
      <c r="C31" s="39" t="s">
        <v>57</v>
      </c>
      <c r="D31" s="40"/>
      <c r="E31" s="40"/>
      <c r="F31" s="41">
        <f>SUM(F28:F30)</f>
        <v>994.11</v>
      </c>
      <c r="G31" s="42"/>
    </row>
    <row r="32" spans="3:7" s="15" customFormat="1" ht="13.5" thickBot="1">
      <c r="C32" s="53" t="s">
        <v>58</v>
      </c>
      <c r="D32" s="31" t="s">
        <v>85</v>
      </c>
      <c r="E32" s="31">
        <v>29</v>
      </c>
      <c r="F32" s="33">
        <v>7835.34</v>
      </c>
      <c r="G32" s="34" t="s">
        <v>59</v>
      </c>
    </row>
    <row r="33" spans="3:7" s="15" customFormat="1" ht="13.5" thickBot="1">
      <c r="C33" s="45"/>
      <c r="D33" s="36"/>
      <c r="E33" s="36"/>
      <c r="F33" s="38"/>
      <c r="G33" s="34" t="s">
        <v>59</v>
      </c>
    </row>
    <row r="34" spans="3:7" s="15" customFormat="1" ht="12.75">
      <c r="C34" s="45"/>
      <c r="D34" s="36"/>
      <c r="E34" s="36"/>
      <c r="F34" s="38"/>
      <c r="G34" s="34"/>
    </row>
    <row r="35" spans="3:7" s="1" customFormat="1" ht="13.5" thickBot="1">
      <c r="C35" s="39" t="s">
        <v>60</v>
      </c>
      <c r="D35" s="40"/>
      <c r="E35" s="40"/>
      <c r="F35" s="41">
        <f>SUM(F32:F34)</f>
        <v>7835.34</v>
      </c>
      <c r="G35" s="59"/>
    </row>
    <row r="36" spans="3:7" s="43" customFormat="1" ht="12.75">
      <c r="C36" s="70" t="s">
        <v>61</v>
      </c>
      <c r="D36" s="36" t="s">
        <v>84</v>
      </c>
      <c r="E36" s="71">
        <v>29</v>
      </c>
      <c r="F36" s="72">
        <v>1090</v>
      </c>
      <c r="G36" s="73" t="s">
        <v>62</v>
      </c>
    </row>
    <row r="37" spans="3:31" ht="12.75">
      <c r="C37" s="5"/>
      <c r="D37" s="46"/>
      <c r="E37" s="74"/>
      <c r="F37" s="75"/>
      <c r="G37" s="73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3:31" s="1" customFormat="1" ht="13.5" thickBot="1">
      <c r="C38" s="77" t="s">
        <v>63</v>
      </c>
      <c r="D38" s="9"/>
      <c r="E38" s="9"/>
      <c r="F38" s="21">
        <f>SUM(F36:F37)</f>
        <v>1090</v>
      </c>
      <c r="G38" s="7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3:31" s="15" customFormat="1" ht="13.5" thickBot="1">
      <c r="C39" s="53" t="s">
        <v>64</v>
      </c>
      <c r="D39" s="31" t="s">
        <v>84</v>
      </c>
      <c r="E39" s="31">
        <v>3</v>
      </c>
      <c r="F39" s="33">
        <v>1142.64</v>
      </c>
      <c r="G39" s="34" t="s">
        <v>65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5" customFormat="1" ht="13.5" thickBot="1">
      <c r="C40" s="45"/>
      <c r="D40" s="36"/>
      <c r="E40" s="36">
        <v>17</v>
      </c>
      <c r="F40" s="38">
        <v>603</v>
      </c>
      <c r="G40" s="34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15" customFormat="1" ht="13.5" thickBot="1">
      <c r="C41" s="45"/>
      <c r="D41" s="36"/>
      <c r="E41" s="36">
        <v>29</v>
      </c>
      <c r="F41" s="38">
        <v>847.88</v>
      </c>
      <c r="G41" s="34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3:31" s="1" customFormat="1" ht="13.5" thickBot="1">
      <c r="C42" s="39" t="s">
        <v>66</v>
      </c>
      <c r="D42" s="40"/>
      <c r="E42" s="40"/>
      <c r="F42" s="41">
        <f>SUM(F39:F41)</f>
        <v>2593.52</v>
      </c>
      <c r="G42" s="34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3:31" s="15" customFormat="1" ht="12.75">
      <c r="C43" s="45" t="s">
        <v>67</v>
      </c>
      <c r="D43" s="36"/>
      <c r="E43" s="36"/>
      <c r="F43" s="38">
        <v>0</v>
      </c>
      <c r="G43" s="60" t="s">
        <v>68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3:31" s="1" customFormat="1" ht="12.75">
      <c r="C44" s="57"/>
      <c r="D44" s="50"/>
      <c r="E44" s="50"/>
      <c r="F44" s="38"/>
      <c r="G44" s="60" t="s">
        <v>68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3:31" s="44" customFormat="1" ht="13.5" thickBot="1">
      <c r="C45" s="39" t="s">
        <v>69</v>
      </c>
      <c r="D45" s="40"/>
      <c r="E45" s="40"/>
      <c r="F45" s="41">
        <f>SUM(F43:F44)</f>
        <v>0</v>
      </c>
      <c r="G45" s="59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3:7" s="48" customFormat="1" ht="12.75">
      <c r="C46" s="45" t="s">
        <v>70</v>
      </c>
      <c r="D46" s="36"/>
      <c r="E46" s="36"/>
      <c r="F46" s="38">
        <v>0</v>
      </c>
      <c r="G46" s="60" t="s">
        <v>71</v>
      </c>
    </row>
    <row r="47" spans="3:7" s="48" customFormat="1" ht="12.75">
      <c r="C47" s="45"/>
      <c r="D47" s="36"/>
      <c r="E47" s="36"/>
      <c r="F47" s="38"/>
      <c r="G47" s="60"/>
    </row>
    <row r="48" spans="3:37" s="44" customFormat="1" ht="13.5" thickBot="1">
      <c r="C48" s="61" t="s">
        <v>72</v>
      </c>
      <c r="D48" s="62"/>
      <c r="E48" s="62"/>
      <c r="F48" s="63">
        <f>SUM(F46)</f>
        <v>0</v>
      </c>
      <c r="G48" s="64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3:7" s="43" customFormat="1" ht="12.75">
      <c r="C49" s="45" t="s">
        <v>73</v>
      </c>
      <c r="D49" s="36"/>
      <c r="E49" s="36"/>
      <c r="F49" s="38">
        <v>0</v>
      </c>
      <c r="G49" s="60" t="s">
        <v>74</v>
      </c>
    </row>
    <row r="50" spans="4:31" s="15" customFormat="1" ht="12.75">
      <c r="D50" s="36"/>
      <c r="E50" s="36"/>
      <c r="F50" s="38"/>
      <c r="G50" s="60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3:31" s="44" customFormat="1" ht="13.5" thickBot="1">
      <c r="C51" s="39" t="s">
        <v>75</v>
      </c>
      <c r="D51" s="40"/>
      <c r="E51" s="40"/>
      <c r="F51" s="41">
        <v>0</v>
      </c>
      <c r="G51" s="59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3:31" s="15" customFormat="1" ht="12.75">
      <c r="C52" s="45" t="s">
        <v>76</v>
      </c>
      <c r="D52" s="36" t="s">
        <v>84</v>
      </c>
      <c r="E52" s="36">
        <v>29</v>
      </c>
      <c r="F52" s="38">
        <v>631.59</v>
      </c>
      <c r="G52" s="34" t="s">
        <v>77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3:31" s="1" customFormat="1" ht="13.5" thickBot="1">
      <c r="C53" s="49" t="s">
        <v>78</v>
      </c>
      <c r="D53" s="50"/>
      <c r="E53" s="50"/>
      <c r="F53" s="51">
        <v>631.59</v>
      </c>
      <c r="G53" s="6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3:31" s="15" customFormat="1" ht="13.5" thickBot="1">
      <c r="C54" s="53" t="s">
        <v>79</v>
      </c>
      <c r="D54" s="31"/>
      <c r="E54" s="31"/>
      <c r="F54" s="33">
        <v>0</v>
      </c>
      <c r="G54" s="15" t="s">
        <v>80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31" s="15" customFormat="1" ht="12.75">
      <c r="C55" s="45"/>
      <c r="D55" s="36"/>
      <c r="E55" s="36"/>
      <c r="F55" s="38"/>
      <c r="G55" s="34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3:7" s="1" customFormat="1" ht="13.5" thickBot="1">
      <c r="C56" s="39" t="s">
        <v>81</v>
      </c>
      <c r="D56" s="40"/>
      <c r="E56" s="40"/>
      <c r="F56" s="41">
        <f>SUM(F54:F55)</f>
        <v>0</v>
      </c>
      <c r="G56" s="59"/>
    </row>
    <row r="57" spans="3:7" s="15" customFormat="1" ht="27.75" customHeight="1" thickBot="1">
      <c r="C57" s="79" t="s">
        <v>82</v>
      </c>
      <c r="D57" s="80"/>
      <c r="E57" s="80"/>
      <c r="F57" s="81">
        <f>F11+F14+F17+F21+F31+F24+F27+F35+F42+F45+F56+F38+F48+F51+F53</f>
        <v>22214.98</v>
      </c>
      <c r="G57" s="82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dcterms:created xsi:type="dcterms:W3CDTF">1996-10-14T23:33:28Z</dcterms:created>
  <dcterms:modified xsi:type="dcterms:W3CDTF">2018-06-06T05:52:48Z</dcterms:modified>
  <cp:category/>
  <cp:version/>
  <cp:contentType/>
  <cp:contentStatus/>
</cp:coreProperties>
</file>