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<sst xmlns="http://schemas.openxmlformats.org/spreadsheetml/2006/main" count="111" uniqueCount="86">
  <si>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</si>
  <si>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</si>
  <si>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</si>
  <si>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</si>
  <si>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</si>
  <si>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</si>
  <si>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</si>
  <si>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</si>
  <si>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</si>
  <si>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</si>
  <si>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</si>
  <si>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</si>
  <si>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</si>
  <si>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</si>
  <si>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</si>
  <si>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</si>
  <si>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</si>
  <si>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</si>
  <si>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</si>
  <si>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</si>
  <si>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</si>
  <si>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</si>
  <si>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</si>
  <si>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</si>
  <si>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</si>
  <si>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</si>
  <si>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</si>
  <si>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</si>
  <si>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</si>
  <si>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</si>
  <si>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</si>
  <si>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</si>
  <si>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</si>
  <si>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</si>
  <si>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</si>
  <si>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</si>
  <si>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</si>
  <si>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</si>
  <si>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</si>
  <si>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</si>
  <si>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</si>
  <si>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</si>
  <si>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</si>
  <si>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</si>
  <si>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</si>
  <si>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</si>
  <si>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</si>
  <si>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</si>
  <si>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</si>
  <si>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</si>
  <si>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</si>
  <si>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</si>
  <si>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</si>
  <si>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</si>
  <si>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</si>
  <si>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</si>
  <si>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</si>
  <si>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</si>
  <si>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</si>
  <si>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</si>
  <si>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</si>
  <si>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</si>
  <si>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</si>
  <si>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</si>
  <si>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20.14</t>
  </si>
  <si>
    <t>protectia muncii</t>
  </si>
  <si>
    <t>Total 20.14</t>
  </si>
  <si>
    <t>Art.20.11</t>
  </si>
  <si>
    <t>Carti, publicatii si materiale documentare</t>
  </si>
  <si>
    <t>Total 20.11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</si>
  <si>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</si>
  <si>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</si>
  <si>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</si>
  <si>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</si>
  <si>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</si>
  <si>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</si>
  <si>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</si>
  <si>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</si>
  <si>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</si>
  <si>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</si>
  <si>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Perioada: 01 - 28.02.2018</t>
  </si>
  <si>
    <t>februarie</t>
  </si>
  <si>
    <t xml:space="preserve">februarie </t>
  </si>
  <si>
    <t>Art. 10.03.07</t>
  </si>
  <si>
    <t>Total 10.03.07</t>
  </si>
  <si>
    <t>contributie asiguratorie pt munca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</si>
</sst>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46" sqref="F46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80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81</v>
      </c>
      <c r="E9" s="12">
        <v>14</v>
      </c>
      <c r="F9" s="13">
        <v>218500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218500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81</v>
      </c>
      <c r="E16" s="11">
        <v>14</v>
      </c>
      <c r="F16" s="13">
        <v>51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51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82</v>
      </c>
      <c r="E19" s="11">
        <v>14</v>
      </c>
      <c r="F19" s="13">
        <v>578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578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/>
      <c r="E23" s="11"/>
      <c r="F23" s="13"/>
      <c r="G23" s="14" t="s">
        <v>21</v>
      </c>
    </row>
    <row r="24" spans="3:7" ht="12.75">
      <c r="C24" s="16"/>
      <c r="D24" s="17"/>
      <c r="E24" s="11"/>
      <c r="F24" s="13"/>
      <c r="G24" s="14"/>
    </row>
    <row r="25" spans="3:7" s="1" customFormat="1" ht="12.75">
      <c r="C25" s="20" t="s">
        <v>22</v>
      </c>
      <c r="D25" s="9"/>
      <c r="E25" s="9"/>
      <c r="F25" s="21">
        <f>SUM(F23:F24)</f>
        <v>0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25.5">
      <c r="C34" s="22" t="s">
        <v>29</v>
      </c>
      <c r="D34" s="11"/>
      <c r="E34" s="11"/>
      <c r="F34" s="13"/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83</v>
      </c>
      <c r="D38" s="11" t="s">
        <v>81</v>
      </c>
      <c r="E38" s="11">
        <v>14</v>
      </c>
      <c r="F38" s="13">
        <v>4929</v>
      </c>
      <c r="G38" s="14" t="s">
        <v>85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84</v>
      </c>
      <c r="D40" s="9"/>
      <c r="E40" s="9"/>
      <c r="F40" s="21">
        <f>SUM(F38:F39)</f>
        <v>4929</v>
      </c>
      <c r="G40" s="23"/>
    </row>
    <row r="41" spans="3:7" s="15" customFormat="1" ht="12.75">
      <c r="C41" s="25" t="s">
        <v>32</v>
      </c>
      <c r="D41" s="11"/>
      <c r="E41" s="11"/>
      <c r="F41" s="26">
        <f>F11+F14+F17+F21+F25+F29+F33+F36+F40</f>
        <v>224058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workbookViewId="0" topLeftCell="C7">
      <selection activeCell="F57" sqref="F57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33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80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34</v>
      </c>
      <c r="D9" s="31" t="s">
        <v>81</v>
      </c>
      <c r="E9" s="32">
        <v>26</v>
      </c>
      <c r="F9" s="33">
        <v>300.49</v>
      </c>
      <c r="G9" s="34" t="s">
        <v>35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36</v>
      </c>
      <c r="D11" s="40"/>
      <c r="E11" s="40"/>
      <c r="F11" s="41">
        <f>SUM(F9:F10)</f>
        <v>300.49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37</v>
      </c>
      <c r="D12" s="46"/>
      <c r="E12" s="36"/>
      <c r="F12" s="38">
        <v>0</v>
      </c>
      <c r="G12" s="47" t="s">
        <v>38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39</v>
      </c>
      <c r="D14" s="50"/>
      <c r="E14" s="50"/>
      <c r="F14" s="51">
        <v>0</v>
      </c>
      <c r="G14" s="52"/>
    </row>
    <row r="15" spans="3:7" ht="13.5" thickBot="1">
      <c r="C15" s="53" t="s">
        <v>40</v>
      </c>
      <c r="D15" s="31" t="s">
        <v>81</v>
      </c>
      <c r="E15" s="31">
        <v>26</v>
      </c>
      <c r="F15" s="33">
        <v>3044.47</v>
      </c>
      <c r="G15" s="54" t="s">
        <v>41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42</v>
      </c>
      <c r="D17" s="40"/>
      <c r="E17" s="40"/>
      <c r="F17" s="56">
        <f>SUM(F15:F16)</f>
        <v>3044.47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43</v>
      </c>
      <c r="D19" s="31" t="s">
        <v>81</v>
      </c>
      <c r="E19" s="31">
        <v>26</v>
      </c>
      <c r="F19" s="58">
        <v>144.34</v>
      </c>
      <c r="G19" s="54" t="s">
        <v>44</v>
      </c>
    </row>
    <row r="20" spans="3:7" ht="12.75">
      <c r="C20" s="45"/>
      <c r="D20" s="36"/>
      <c r="E20" s="36">
        <v>27</v>
      </c>
      <c r="F20" s="38">
        <v>298.17</v>
      </c>
      <c r="G20" s="54" t="s">
        <v>44</v>
      </c>
    </row>
    <row r="21" spans="3:7" s="1" customFormat="1" ht="13.5" thickBot="1">
      <c r="C21" s="39" t="s">
        <v>45</v>
      </c>
      <c r="D21" s="40"/>
      <c r="E21" s="40"/>
      <c r="F21" s="41">
        <f>SUM(F19:F20)</f>
        <v>442.51</v>
      </c>
      <c r="G21" s="59"/>
    </row>
    <row r="22" spans="3:7" s="15" customFormat="1" ht="12.75">
      <c r="C22" s="45" t="s">
        <v>46</v>
      </c>
      <c r="D22" s="36"/>
      <c r="E22" s="36"/>
      <c r="F22" s="38">
        <v>0</v>
      </c>
      <c r="G22" s="60" t="s">
        <v>47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48</v>
      </c>
      <c r="D24" s="62"/>
      <c r="E24" s="62"/>
      <c r="F24" s="63">
        <f>F22+F23</f>
        <v>0</v>
      </c>
      <c r="G24" s="64"/>
    </row>
    <row r="25" spans="3:7" s="15" customFormat="1" ht="12.75">
      <c r="C25" s="45" t="s">
        <v>49</v>
      </c>
      <c r="D25" s="36"/>
      <c r="E25" s="36"/>
      <c r="F25" s="38">
        <v>0</v>
      </c>
      <c r="G25" s="60" t="s">
        <v>50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51</v>
      </c>
      <c r="D27" s="50"/>
      <c r="E27" s="50"/>
      <c r="F27" s="51">
        <v>0</v>
      </c>
      <c r="G27" s="65"/>
    </row>
    <row r="28" spans="3:7" s="15" customFormat="1" ht="13.5" thickBot="1">
      <c r="C28" s="53" t="s">
        <v>52</v>
      </c>
      <c r="D28" s="31" t="s">
        <v>82</v>
      </c>
      <c r="E28" s="31">
        <v>26</v>
      </c>
      <c r="F28" s="58">
        <v>758.2</v>
      </c>
      <c r="G28" s="34" t="s">
        <v>53</v>
      </c>
    </row>
    <row r="29" spans="3:7" s="15" customFormat="1" ht="13.5" thickBot="1">
      <c r="C29" s="66"/>
      <c r="D29" s="11"/>
      <c r="E29" s="11">
        <v>27</v>
      </c>
      <c r="F29" s="13">
        <v>280</v>
      </c>
      <c r="G29" s="34" t="s">
        <v>53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54</v>
      </c>
      <c r="D31" s="40"/>
      <c r="E31" s="40"/>
      <c r="F31" s="41">
        <f>SUM(F28:F30)</f>
        <v>1038.2</v>
      </c>
      <c r="G31" s="42"/>
    </row>
    <row r="32" spans="3:7" s="15" customFormat="1" ht="13.5" thickBot="1">
      <c r="C32" s="53" t="s">
        <v>55</v>
      </c>
      <c r="D32" s="31" t="s">
        <v>82</v>
      </c>
      <c r="E32" s="31">
        <v>26</v>
      </c>
      <c r="F32" s="33">
        <v>7278.82</v>
      </c>
      <c r="G32" s="34" t="s">
        <v>56</v>
      </c>
    </row>
    <row r="33" spans="3:7" s="15" customFormat="1" ht="12.75">
      <c r="C33" s="45"/>
      <c r="D33" s="36"/>
      <c r="E33" s="36">
        <v>27</v>
      </c>
      <c r="F33" s="38">
        <v>79.34</v>
      </c>
      <c r="G33" s="34" t="s">
        <v>56</v>
      </c>
    </row>
    <row r="34" spans="3:7" s="15" customFormat="1" ht="12.75">
      <c r="C34" s="45"/>
      <c r="D34" s="36"/>
      <c r="E34" s="36"/>
      <c r="F34" s="38"/>
      <c r="G34" s="47"/>
    </row>
    <row r="35" spans="3:7" s="1" customFormat="1" ht="13.5" thickBot="1">
      <c r="C35" s="39" t="s">
        <v>57</v>
      </c>
      <c r="D35" s="40"/>
      <c r="E35" s="40"/>
      <c r="F35" s="41">
        <f>SUM(F32:F34)</f>
        <v>7358.16</v>
      </c>
      <c r="G35" s="59"/>
    </row>
    <row r="36" spans="3:7" s="43" customFormat="1" ht="12.75">
      <c r="C36" s="70" t="s">
        <v>58</v>
      </c>
      <c r="D36" s="36"/>
      <c r="E36" s="71"/>
      <c r="F36" s="72">
        <v>0</v>
      </c>
      <c r="G36" s="73" t="s">
        <v>59</v>
      </c>
    </row>
    <row r="37" spans="3:31" ht="12.75">
      <c r="C37" s="5"/>
      <c r="D37" s="46"/>
      <c r="E37" s="74"/>
      <c r="F37" s="75"/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s="1" customFormat="1" ht="13.5" thickBot="1">
      <c r="C38" s="77" t="s">
        <v>60</v>
      </c>
      <c r="D38" s="9"/>
      <c r="E38" s="9"/>
      <c r="F38" s="21">
        <f>SUM(F36:F37)</f>
        <v>0</v>
      </c>
      <c r="G38" s="7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61</v>
      </c>
      <c r="D39" s="31" t="s">
        <v>82</v>
      </c>
      <c r="E39" s="31">
        <v>8</v>
      </c>
      <c r="F39" s="33">
        <v>325.19</v>
      </c>
      <c r="G39" s="34" t="s">
        <v>62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>
        <v>16</v>
      </c>
      <c r="F40" s="38">
        <v>950</v>
      </c>
      <c r="G40" s="34" t="s">
        <v>62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>
        <v>27</v>
      </c>
      <c r="F41" s="38">
        <v>-34.62</v>
      </c>
      <c r="G41" s="34" t="s">
        <v>62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63</v>
      </c>
      <c r="D42" s="40"/>
      <c r="E42" s="40"/>
      <c r="F42" s="41">
        <f>SUM(F39:F41)</f>
        <v>1240.5700000000002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64</v>
      </c>
      <c r="D43" s="36"/>
      <c r="E43" s="36"/>
      <c r="F43" s="38">
        <v>0</v>
      </c>
      <c r="G43" s="60" t="s">
        <v>65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 t="s">
        <v>65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66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67</v>
      </c>
      <c r="D46" s="36" t="s">
        <v>81</v>
      </c>
      <c r="E46" s="36">
        <v>26</v>
      </c>
      <c r="F46" s="38">
        <v>40</v>
      </c>
      <c r="G46" s="60" t="s">
        <v>68</v>
      </c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69</v>
      </c>
      <c r="D48" s="62"/>
      <c r="E48" s="62"/>
      <c r="F48" s="63">
        <f>SUM(F46)</f>
        <v>40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70</v>
      </c>
      <c r="D49" s="36"/>
      <c r="E49" s="36"/>
      <c r="F49" s="38">
        <v>0</v>
      </c>
      <c r="G49" s="60" t="s">
        <v>71</v>
      </c>
    </row>
    <row r="50" spans="4:31" s="15" customFormat="1" ht="12.75">
      <c r="D50" s="36"/>
      <c r="E50" s="36"/>
      <c r="F50" s="38"/>
      <c r="G50" s="60" t="s">
        <v>71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72</v>
      </c>
      <c r="D51" s="40"/>
      <c r="E51" s="40"/>
      <c r="F51" s="41">
        <v>0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73</v>
      </c>
      <c r="D52" s="36" t="s">
        <v>81</v>
      </c>
      <c r="E52" s="36">
        <v>26</v>
      </c>
      <c r="F52" s="38">
        <v>631.59</v>
      </c>
      <c r="G52" s="34" t="s">
        <v>74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75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76</v>
      </c>
      <c r="D54" s="31"/>
      <c r="E54" s="31"/>
      <c r="F54" s="33">
        <v>0</v>
      </c>
      <c r="G54" s="15" t="s">
        <v>77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78</v>
      </c>
      <c r="D56" s="40"/>
      <c r="E56" s="40"/>
      <c r="F56" s="41">
        <f>SUM(F54:F55)</f>
        <v>0</v>
      </c>
      <c r="G56" s="59"/>
    </row>
    <row r="57" spans="3:7" s="15" customFormat="1" ht="27.75" customHeight="1" thickBot="1">
      <c r="C57" s="79" t="s">
        <v>79</v>
      </c>
      <c r="D57" s="80"/>
      <c r="E57" s="80"/>
      <c r="F57" s="81">
        <f>F11+F14+F17+F21+F31+F24+F27+F35+F42+F45+F56+F38+F48+F51+F53</f>
        <v>14095.99</v>
      </c>
      <c r="G57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2018-03-05T07:07:08Z</cp:lastPrinted>
  <dcterms:created xsi:type="dcterms:W3CDTF">1996-10-14T23:33:28Z</dcterms:created>
  <dcterms:modified xsi:type="dcterms:W3CDTF">2018-03-05T07:09:22Z</dcterms:modified>
  <cp:category/>
  <cp:version/>
  <cp:contentType/>
  <cp:contentStatus/>
</cp:coreProperties>
</file>