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<sst xmlns="http://schemas.openxmlformats.org/spreadsheetml/2006/main" count="119" uniqueCount="85">
  <si>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</si>
  <si>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</si>
  <si>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</si>
  <si>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</si>
  <si>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</si>
  <si>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</si>
  <si>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</si>
  <si>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</si>
  <si>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</si>
  <si>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</si>
  <si>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</si>
  <si>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</si>
  <si>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</si>
  <si>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</si>
  <si>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</si>
  <si>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</si>
  <si>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</si>
  <si>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</si>
  <si>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</si>
  <si>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</si>
  <si>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</si>
  <si>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</si>
  <si>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</si>
  <si>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</si>
  <si>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</si>
  <si>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</si>
  <si>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</si>
  <si>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</si>
  <si>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</si>
  <si>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</si>
  <si>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</si>
  <si>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</si>
  <si>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</si>
  <si>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</si>
  <si>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</si>
  <si>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</si>
  <si>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</si>
  <si>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</si>
  <si>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</si>
  <si>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</si>
  <si>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</si>
  <si>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</si>
  <si>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</si>
  <si>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</si>
  <si>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</si>
  <si>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</si>
  <si>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</si>
  <si>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</si>
  <si>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</si>
  <si>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</si>
  <si>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</si>
  <si>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</si>
  <si>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</si>
  <si>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</si>
  <si>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</si>
  <si>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</si>
  <si>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</si>
  <si>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</si>
  <si>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</si>
  <si>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</si>
  <si>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</si>
  <si>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</si>
  <si>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</si>
  <si>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</si>
  <si>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</si>
  <si>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</si>
  <si>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</si>
  <si>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20.02</t>
  </si>
  <si>
    <t>reparatii curente</t>
  </si>
  <si>
    <t>Total 20.02</t>
  </si>
  <si>
    <t>Art.20.12</t>
  </si>
  <si>
    <t>Total 20.12</t>
  </si>
  <si>
    <t>Art. 20.13</t>
  </si>
  <si>
    <t>pregatire profesionala</t>
  </si>
  <si>
    <t>Total 20.13</t>
  </si>
  <si>
    <t>Art.20.14</t>
  </si>
  <si>
    <t>protectia muncii</t>
  </si>
  <si>
    <t>Total 20.14</t>
  </si>
  <si>
    <t>Art. 20.30.04</t>
  </si>
  <si>
    <t>chirii</t>
  </si>
  <si>
    <t>Total 20.30.04</t>
  </si>
  <si>
    <t>TOTAL TITLUL 20</t>
  </si>
  <si>
    <t>Perioada: 01 - 30.09.2017</t>
  </si>
  <si>
    <t>septembrie</t>
  </si>
  <si>
    <t>consultanta si expertiza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</si>
</sst>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40" sqref="F40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82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83</v>
      </c>
      <c r="E9" s="12">
        <v>14</v>
      </c>
      <c r="F9" s="13">
        <v>150875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150875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83</v>
      </c>
      <c r="E19" s="11">
        <v>14</v>
      </c>
      <c r="F19" s="13">
        <v>1506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1506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83</v>
      </c>
      <c r="E23" s="11">
        <v>14</v>
      </c>
      <c r="F23" s="13">
        <v>24169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24169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83</v>
      </c>
      <c r="E27" s="11">
        <v>14</v>
      </c>
      <c r="F27" s="13">
        <v>762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762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83</v>
      </c>
      <c r="E31" s="11">
        <v>14</v>
      </c>
      <c r="F31" s="13">
        <v>7924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7924</v>
      </c>
      <c r="G33" s="23"/>
    </row>
    <row r="34" spans="3:7" s="15" customFormat="1" ht="25.5">
      <c r="C34" s="22" t="s">
        <v>29</v>
      </c>
      <c r="D34" s="11" t="s">
        <v>83</v>
      </c>
      <c r="E34" s="11">
        <v>14</v>
      </c>
      <c r="F34" s="13">
        <v>230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230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83</v>
      </c>
      <c r="E38" s="11">
        <v>14</v>
      </c>
      <c r="F38" s="13">
        <v>3463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3463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188929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7"/>
  <sheetViews>
    <sheetView workbookViewId="0" topLeftCell="C1">
      <selection activeCell="C33" sqref="C3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82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83</v>
      </c>
      <c r="E9" s="32">
        <v>28</v>
      </c>
      <c r="F9" s="33">
        <v>1177.94</v>
      </c>
      <c r="G9" s="34" t="s">
        <v>38</v>
      </c>
    </row>
    <row r="10" spans="3:7" s="15" customFormat="1" ht="12.75">
      <c r="C10" s="35"/>
      <c r="D10" s="36"/>
      <c r="E10" s="37">
        <v>29</v>
      </c>
      <c r="F10" s="38">
        <v>133.88</v>
      </c>
      <c r="G10" s="34" t="s">
        <v>38</v>
      </c>
    </row>
    <row r="11" spans="3:32" s="44" customFormat="1" ht="13.5" thickBot="1">
      <c r="C11" s="39" t="s">
        <v>39</v>
      </c>
      <c r="D11" s="40"/>
      <c r="E11" s="40"/>
      <c r="F11" s="41">
        <f>SUM(F9:F10)</f>
        <v>1311.8200000000002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83</v>
      </c>
      <c r="E12" s="36">
        <v>28</v>
      </c>
      <c r="F12" s="38">
        <v>219.56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219.56</v>
      </c>
      <c r="G14" s="52"/>
    </row>
    <row r="15" spans="3:7" ht="13.5" thickBot="1">
      <c r="C15" s="53" t="s">
        <v>43</v>
      </c>
      <c r="D15" s="31" t="s">
        <v>83</v>
      </c>
      <c r="E15" s="31">
        <v>27</v>
      </c>
      <c r="F15" s="33">
        <v>2253.14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2253.14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83</v>
      </c>
      <c r="E19" s="31">
        <v>29</v>
      </c>
      <c r="F19" s="58">
        <v>74.1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74.1</v>
      </c>
      <c r="G21" s="59"/>
    </row>
    <row r="22" spans="3:7" s="15" customFormat="1" ht="12.75">
      <c r="C22" s="45" t="s">
        <v>49</v>
      </c>
      <c r="D22" s="36" t="s">
        <v>83</v>
      </c>
      <c r="E22" s="36">
        <v>27</v>
      </c>
      <c r="F22" s="38">
        <v>374.85</v>
      </c>
      <c r="G22" s="60" t="s">
        <v>50</v>
      </c>
    </row>
    <row r="23" spans="3:7" s="1" customFormat="1" ht="12.75">
      <c r="C23" s="49"/>
      <c r="D23" s="50"/>
      <c r="E23" s="36">
        <v>28</v>
      </c>
      <c r="F23" s="38">
        <v>535.5</v>
      </c>
      <c r="G23" s="60" t="s">
        <v>50</v>
      </c>
    </row>
    <row r="24" spans="3:7" s="1" customFormat="1" ht="13.5" thickBot="1">
      <c r="C24" s="61" t="s">
        <v>51</v>
      </c>
      <c r="D24" s="62"/>
      <c r="E24" s="62"/>
      <c r="F24" s="63">
        <f>F22+F23</f>
        <v>910.35</v>
      </c>
      <c r="G24" s="64"/>
    </row>
    <row r="25" spans="3:7" s="15" customFormat="1" ht="12.75">
      <c r="C25" s="45" t="s">
        <v>52</v>
      </c>
      <c r="D25" s="36" t="s">
        <v>83</v>
      </c>
      <c r="E25" s="36">
        <v>28</v>
      </c>
      <c r="F25" s="38">
        <v>100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100</v>
      </c>
      <c r="G27" s="65"/>
    </row>
    <row r="28" spans="3:7" s="15" customFormat="1" ht="13.5" thickBot="1">
      <c r="C28" s="53" t="s">
        <v>55</v>
      </c>
      <c r="D28" s="31" t="s">
        <v>83</v>
      </c>
      <c r="E28" s="31">
        <v>5</v>
      </c>
      <c r="F28" s="58">
        <v>276.8</v>
      </c>
      <c r="G28" s="34" t="s">
        <v>56</v>
      </c>
    </row>
    <row r="29" spans="3:7" s="15" customFormat="1" ht="13.5" thickBot="1">
      <c r="C29" s="66"/>
      <c r="D29" s="11"/>
      <c r="E29" s="11">
        <v>27</v>
      </c>
      <c r="F29" s="13">
        <v>820.54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1097.34</v>
      </c>
      <c r="G31" s="42"/>
    </row>
    <row r="32" spans="3:7" s="15" customFormat="1" ht="13.5" thickBot="1">
      <c r="C32" s="53" t="s">
        <v>58</v>
      </c>
      <c r="D32" s="31" t="s">
        <v>83</v>
      </c>
      <c r="E32" s="31">
        <v>5</v>
      </c>
      <c r="F32" s="33">
        <v>130.9</v>
      </c>
      <c r="G32" s="34" t="s">
        <v>59</v>
      </c>
    </row>
    <row r="33" spans="3:7" s="15" customFormat="1" ht="13.5" thickBot="1">
      <c r="C33" s="45"/>
      <c r="D33" s="36"/>
      <c r="E33" s="36">
        <v>27</v>
      </c>
      <c r="F33" s="38">
        <v>7000.82</v>
      </c>
      <c r="G33" s="34" t="s">
        <v>59</v>
      </c>
    </row>
    <row r="34" spans="3:7" ht="12.75">
      <c r="C34" s="70"/>
      <c r="D34" s="71"/>
      <c r="E34" s="68">
        <v>28</v>
      </c>
      <c r="F34" s="69">
        <v>2006.14</v>
      </c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9137.859999999999</v>
      </c>
      <c r="G35" s="59"/>
    </row>
    <row r="36" spans="3:7" s="43" customFormat="1" ht="12.75">
      <c r="C36" s="72" t="s">
        <v>61</v>
      </c>
      <c r="D36" s="36" t="s">
        <v>83</v>
      </c>
      <c r="E36" s="73"/>
      <c r="F36" s="74">
        <v>0</v>
      </c>
      <c r="G36" s="75" t="s">
        <v>62</v>
      </c>
    </row>
    <row r="37" spans="3:31" ht="12.75">
      <c r="C37" s="5"/>
      <c r="D37" s="46"/>
      <c r="E37" s="76"/>
      <c r="F37" s="77"/>
      <c r="G37" s="75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3:31" s="1" customFormat="1" ht="13.5" thickBot="1">
      <c r="C38" s="79" t="s">
        <v>63</v>
      </c>
      <c r="D38" s="9"/>
      <c r="E38" s="9"/>
      <c r="F38" s="21">
        <f>SUM(F36:F37)</f>
        <v>0</v>
      </c>
      <c r="G38" s="8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83</v>
      </c>
      <c r="E39" s="31"/>
      <c r="F39" s="33">
        <v>0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2.75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66</v>
      </c>
      <c r="D42" s="40"/>
      <c r="E42" s="40"/>
      <c r="F42" s="41">
        <f>SUM(F39:F41)</f>
        <v>0</v>
      </c>
      <c r="G42" s="59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67</v>
      </c>
      <c r="D43" s="36" t="s">
        <v>83</v>
      </c>
      <c r="E43" s="36"/>
      <c r="F43" s="38">
        <v>0</v>
      </c>
      <c r="G43" s="60" t="s">
        <v>68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51"/>
      <c r="G44" s="6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69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70</v>
      </c>
      <c r="D46" s="36" t="s">
        <v>83</v>
      </c>
      <c r="E46" s="36"/>
      <c r="F46" s="38">
        <v>0</v>
      </c>
      <c r="G46" s="60" t="s">
        <v>84</v>
      </c>
    </row>
    <row r="47" spans="3:7" s="48" customFormat="1" ht="12.75">
      <c r="C47" s="45"/>
      <c r="D47" s="36"/>
      <c r="E47" s="36"/>
      <c r="F47" s="38"/>
      <c r="G47" s="60"/>
    </row>
    <row r="48" spans="3:7" s="44" customFormat="1" ht="13.5" thickBot="1">
      <c r="C48" s="61" t="s">
        <v>71</v>
      </c>
      <c r="D48" s="62"/>
      <c r="E48" s="62"/>
      <c r="F48" s="63">
        <f>SUM(F46)</f>
        <v>0</v>
      </c>
      <c r="G48" s="64"/>
    </row>
    <row r="49" spans="3:7" s="43" customFormat="1" ht="12.75">
      <c r="C49" s="45" t="s">
        <v>72</v>
      </c>
      <c r="D49" s="36" t="s">
        <v>83</v>
      </c>
      <c r="E49" s="36"/>
      <c r="F49" s="38">
        <v>0</v>
      </c>
      <c r="G49" s="60" t="s">
        <v>73</v>
      </c>
    </row>
    <row r="50" spans="4:31" s="15" customFormat="1" ht="12.75">
      <c r="D50" s="36"/>
      <c r="E50" s="36"/>
      <c r="F50" s="38">
        <v>0</v>
      </c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74</v>
      </c>
      <c r="D51" s="40"/>
      <c r="E51" s="40"/>
      <c r="F51" s="41"/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75</v>
      </c>
      <c r="D52" s="36" t="s">
        <v>83</v>
      </c>
      <c r="E52" s="36">
        <v>28</v>
      </c>
      <c r="F52" s="38">
        <v>83.54</v>
      </c>
      <c r="G52" s="81" t="s">
        <v>76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77</v>
      </c>
      <c r="D53" s="50"/>
      <c r="E53" s="50"/>
      <c r="F53" s="51">
        <f>SUM(F52:F52)</f>
        <v>83.54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78</v>
      </c>
      <c r="D54" s="31" t="s">
        <v>83</v>
      </c>
      <c r="E54" s="31">
        <v>28</v>
      </c>
      <c r="F54" s="33">
        <v>702.1</v>
      </c>
      <c r="G54" s="34" t="s">
        <v>79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80</v>
      </c>
      <c r="D56" s="40"/>
      <c r="E56" s="40"/>
      <c r="F56" s="41">
        <f>SUM(F54:F55)</f>
        <v>702.1</v>
      </c>
      <c r="G56" s="59"/>
    </row>
    <row r="57" spans="3:7" s="15" customFormat="1" ht="27.75" customHeight="1" thickBot="1">
      <c r="C57" s="82" t="s">
        <v>81</v>
      </c>
      <c r="D57" s="83"/>
      <c r="E57" s="83"/>
      <c r="F57" s="84">
        <f>F11+F14+F17+F21+F31+F24+F27+F35+F42+F45+F56+F38+F48+F51+F53</f>
        <v>15889.81</v>
      </c>
      <c r="G57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2017-10-04T09:38:46Z</cp:lastPrinted>
  <dcterms:created xsi:type="dcterms:W3CDTF">1996-10-14T23:33:28Z</dcterms:created>
  <dcterms:modified xsi:type="dcterms:W3CDTF">2017-10-04T09:38:50Z</dcterms:modified>
  <cp:category/>
  <cp:version/>
  <cp:contentType/>
  <cp:contentStatus/>
</cp:coreProperties>
</file>