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<sst xmlns="http://schemas.openxmlformats.org/spreadsheetml/2006/main" count="140" uniqueCount="88">
  <si>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</si>
  <si>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</si>
  <si>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</si>
  <si>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</si>
  <si>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</si>
  <si>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</si>
  <si>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</si>
  <si>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</si>
  <si>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</si>
  <si>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</si>
  <si>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</si>
  <si>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</si>
  <si>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</si>
  <si>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</si>
  <si>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</si>
  <si>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</si>
  <si>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</si>
  <si>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</si>
  <si>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</si>
  <si>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</si>
  <si>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</si>
  <si>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</si>
  <si>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</si>
  <si>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</si>
  <si>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</si>
  <si>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</si>
  <si>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</si>
  <si>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</si>
  <si>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</si>
  <si>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</si>
  <si>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</si>
  <si>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</si>
  <si>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</si>
  <si>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</si>
  <si>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</si>
  <si>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</si>
  <si>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</si>
  <si>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</si>
  <si>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</si>
  <si>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</si>
  <si>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</si>
  <si>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consum en.el.P-ta Romana aprilie 2022</t>
  </si>
  <si>
    <t>consum en.el.sediu aprilie 2022</t>
  </si>
  <si>
    <t>IUNIE 2022</t>
  </si>
  <si>
    <t>iunie</t>
  </si>
  <si>
    <t>TOTAL IUNIE 2022</t>
  </si>
  <si>
    <t>plata impozit aferente salarii mai 2022</t>
  </si>
  <si>
    <t>plata contributii asig. sociale sanatate salariati aferenta salarii mai 2022</t>
  </si>
  <si>
    <t>plata contributii asig. sociale  salariati aferenta salarii mai 2022</t>
  </si>
  <si>
    <t>plata pensii facultative mai 2022</t>
  </si>
  <si>
    <t>alimentat carduri salarii pentru luna mai 2022</t>
  </si>
  <si>
    <t>retineri CAR salariati mai 2022</t>
  </si>
  <si>
    <t>spor conditii munca vatamatoare mai 2022</t>
  </si>
  <si>
    <t>indemnizatii hrana mai 2022</t>
  </si>
  <si>
    <t>indemn.boala sup. din FNUASS mai 2022</t>
  </si>
  <si>
    <t>contr.asiguratorie pentru munca mai 2022</t>
  </si>
  <si>
    <t>incasat indemn.boala sup din FNUASS feb.2022</t>
  </si>
  <si>
    <t>TOTAL IUNIE</t>
  </si>
  <si>
    <t>alte drepturi salariale ev.deosebite com.concurs</t>
  </si>
  <si>
    <t>acordare diurna deplasare curs perfectionare</t>
  </si>
  <si>
    <t>incasat indemn.boala sup din FNUASS ian.2022</t>
  </si>
  <si>
    <t>indemn.boala sup.unitate mai 2022</t>
  </si>
  <si>
    <t>cost BCF-uri 100 bucati</t>
  </si>
  <si>
    <t>furnituri birou rechizite</t>
  </si>
  <si>
    <t xml:space="preserve">furnituri birou formulare control pv control </t>
  </si>
  <si>
    <t>furnituri birou formulare control instiintari</t>
  </si>
  <si>
    <t>consum gaz metan sediu aprilie 2022</t>
  </si>
  <si>
    <t>consum en.el.gaz metan pct.Negresti feb.22</t>
  </si>
  <si>
    <t>consum en.el.P-ta Romana mai 2022</t>
  </si>
  <si>
    <t>consum en.el.gaz metan pct.Negresti mart.22</t>
  </si>
  <si>
    <t>consum en.el.sediu mai 2022</t>
  </si>
  <si>
    <t xml:space="preserve">consum apa-canal sediu mai 2022 </t>
  </si>
  <si>
    <t>ch.transport gunoi menajer sediu mai 2022</t>
  </si>
  <si>
    <t>bonuri valorice carburanti 100 buc. X 50 lei/buc.</t>
  </si>
  <si>
    <t>cheltuieli taxe postale mai 2022</t>
  </si>
  <si>
    <t>abonament cablu tv iunie 2022</t>
  </si>
  <si>
    <t>abon.conv.tel.fixe si mobile mai 2022</t>
  </si>
  <si>
    <t>tarif penalizare parcare neregulamentara</t>
  </si>
  <si>
    <t>comision tranzactii POS mai 2022</t>
  </si>
  <si>
    <t>servicii curatenie sediu mai 2022</t>
  </si>
  <si>
    <t>asistenta tehnica soft progr.econ.mai.2022</t>
  </si>
  <si>
    <t>servicii paza sediu mai 2022</t>
  </si>
  <si>
    <t>spalat si curatat autoturisme mai 2022</t>
  </si>
  <si>
    <t>ch.comune admin.arhiva P-ta Romana ian-mai.</t>
  </si>
  <si>
    <t>dif.ch.transport curs perfectionare RM Busteni</t>
  </si>
  <si>
    <t>ch.transport curs perfectionare audit Eforie</t>
  </si>
  <si>
    <t>ch.transport curs perf.contab.Gura Humorului</t>
  </si>
  <si>
    <t>chirie spatiu pct.lucru Negresti mai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</si>
</sst>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43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44</v>
      </c>
      <c r="C7" s="36">
        <v>14</v>
      </c>
      <c r="D7" s="15">
        <v>19217</v>
      </c>
      <c r="E7" s="57" t="s">
        <v>46</v>
      </c>
    </row>
    <row r="8" spans="1:5" ht="30">
      <c r="A8" s="44"/>
      <c r="B8" s="56" t="s">
        <v>44</v>
      </c>
      <c r="C8" s="37">
        <v>14</v>
      </c>
      <c r="D8" s="14">
        <v>30123</v>
      </c>
      <c r="E8" s="58" t="s">
        <v>47</v>
      </c>
    </row>
    <row r="9" spans="1:5" ht="30">
      <c r="A9" s="44"/>
      <c r="B9" s="56" t="s">
        <v>44</v>
      </c>
      <c r="C9" s="37">
        <v>14</v>
      </c>
      <c r="D9" s="14">
        <v>76185</v>
      </c>
      <c r="E9" s="58" t="s">
        <v>48</v>
      </c>
    </row>
    <row r="10" spans="1:5" ht="20.25" customHeight="1">
      <c r="A10" s="44"/>
      <c r="B10" s="56" t="s">
        <v>44</v>
      </c>
      <c r="C10" s="37">
        <v>14</v>
      </c>
      <c r="D10" s="14">
        <v>220</v>
      </c>
      <c r="E10" s="58" t="s">
        <v>49</v>
      </c>
    </row>
    <row r="11" spans="1:5" ht="21.75" customHeight="1">
      <c r="A11" s="44"/>
      <c r="B11" s="56" t="s">
        <v>44</v>
      </c>
      <c r="C11" s="37">
        <v>14</v>
      </c>
      <c r="D11" s="14">
        <v>122655</v>
      </c>
      <c r="E11" s="58" t="s">
        <v>50</v>
      </c>
    </row>
    <row r="12" spans="1:5" ht="18.75" customHeight="1">
      <c r="A12" s="44"/>
      <c r="B12" s="56" t="s">
        <v>44</v>
      </c>
      <c r="C12" s="37">
        <v>14</v>
      </c>
      <c r="D12" s="14">
        <v>2790</v>
      </c>
      <c r="E12" s="58" t="s">
        <v>51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251190</v>
      </c>
      <c r="E14" s="96"/>
    </row>
    <row r="15" spans="1:5" ht="17.25" customHeight="1">
      <c r="A15" s="40"/>
      <c r="B15" s="55" t="s">
        <v>44</v>
      </c>
      <c r="C15" s="36">
        <v>14</v>
      </c>
      <c r="D15" s="15">
        <v>33695</v>
      </c>
      <c r="E15" s="59" t="s">
        <v>52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33695</v>
      </c>
      <c r="E16" s="101"/>
    </row>
    <row r="17" spans="1:5" ht="17.25" customHeight="1">
      <c r="A17" s="94"/>
      <c r="B17" s="72" t="s">
        <v>44</v>
      </c>
      <c r="C17" s="73">
        <v>28</v>
      </c>
      <c r="D17" s="74">
        <v>80</v>
      </c>
      <c r="E17" s="75" t="s">
        <v>59</v>
      </c>
    </row>
    <row r="18" spans="1:5" s="8" customFormat="1" ht="15.75" thickBot="1">
      <c r="A18" s="11" t="s">
        <v>6</v>
      </c>
      <c r="B18" s="86"/>
      <c r="C18" s="86"/>
      <c r="D18" s="9">
        <f>SUM(D17:D17)</f>
        <v>80</v>
      </c>
      <c r="E18" s="87"/>
    </row>
    <row r="19" spans="1:5" ht="17.25" customHeight="1">
      <c r="A19" s="40"/>
      <c r="B19" s="55" t="s">
        <v>44</v>
      </c>
      <c r="C19" s="36">
        <v>14</v>
      </c>
      <c r="D19" s="15">
        <v>11072</v>
      </c>
      <c r="E19" s="59" t="s">
        <v>53</v>
      </c>
    </row>
    <row r="20" spans="1:5" ht="17.25" customHeight="1" thickBot="1">
      <c r="A20" s="71" t="s">
        <v>31</v>
      </c>
      <c r="B20" s="88"/>
      <c r="C20" s="46"/>
      <c r="D20" s="47">
        <f>SUM(D19)</f>
        <v>11072</v>
      </c>
      <c r="E20" s="89"/>
    </row>
    <row r="21" spans="1:5" ht="17.25" customHeight="1">
      <c r="A21" s="79"/>
      <c r="B21" s="77" t="s">
        <v>44</v>
      </c>
      <c r="C21" s="45">
        <v>14</v>
      </c>
      <c r="D21" s="80">
        <v>1687</v>
      </c>
      <c r="E21" s="81" t="s">
        <v>61</v>
      </c>
    </row>
    <row r="22" spans="1:5" ht="17.25" customHeight="1">
      <c r="A22" s="79"/>
      <c r="B22" s="77" t="s">
        <v>44</v>
      </c>
      <c r="C22" s="45">
        <v>14</v>
      </c>
      <c r="D22" s="80">
        <v>1811</v>
      </c>
      <c r="E22" s="81" t="s">
        <v>54</v>
      </c>
    </row>
    <row r="23" spans="1:5" ht="17.25" customHeight="1">
      <c r="A23" s="79"/>
      <c r="B23" s="77" t="s">
        <v>44</v>
      </c>
      <c r="C23" s="45">
        <v>14</v>
      </c>
      <c r="D23" s="80">
        <v>5274</v>
      </c>
      <c r="E23" s="81" t="s">
        <v>58</v>
      </c>
    </row>
    <row r="24" spans="1:5" ht="17.25" customHeight="1">
      <c r="A24" s="79"/>
      <c r="B24" s="77" t="s">
        <v>44</v>
      </c>
      <c r="C24" s="45">
        <v>28</v>
      </c>
      <c r="D24" s="80">
        <v>-1590</v>
      </c>
      <c r="E24" s="81" t="s">
        <v>60</v>
      </c>
    </row>
    <row r="25" spans="1:5" ht="17.25" customHeight="1">
      <c r="A25" s="79"/>
      <c r="B25" s="77" t="s">
        <v>44</v>
      </c>
      <c r="C25" s="45">
        <v>30</v>
      </c>
      <c r="D25" s="80">
        <v>-6360</v>
      </c>
      <c r="E25" s="81" t="s">
        <v>56</v>
      </c>
    </row>
    <row r="26" spans="1:5" ht="16.5" customHeight="1" thickBot="1">
      <c r="A26" s="71" t="s">
        <v>7</v>
      </c>
      <c r="B26" s="46"/>
      <c r="C26" s="46"/>
      <c r="D26" s="47">
        <f>SUM(D21:D25)</f>
        <v>822</v>
      </c>
      <c r="E26" s="90"/>
    </row>
    <row r="27" spans="1:5" ht="16.5" customHeight="1">
      <c r="A27" s="91"/>
      <c r="B27" s="72"/>
      <c r="C27" s="73"/>
      <c r="D27" s="13">
        <v>0</v>
      </c>
      <c r="E27" s="75"/>
    </row>
    <row r="28" spans="1:5" ht="16.5" customHeight="1" thickBot="1">
      <c r="A28" s="71" t="s">
        <v>29</v>
      </c>
      <c r="B28" s="88"/>
      <c r="C28" s="46"/>
      <c r="D28" s="6">
        <f>SUM(D27)</f>
        <v>0</v>
      </c>
      <c r="E28" s="89"/>
    </row>
    <row r="29" spans="1:5" ht="16.5" customHeight="1">
      <c r="A29" s="82"/>
      <c r="B29" s="97"/>
      <c r="C29" s="66"/>
      <c r="D29" s="113">
        <v>0</v>
      </c>
      <c r="E29" s="114"/>
    </row>
    <row r="30" spans="1:5" ht="16.5" customHeight="1" thickBot="1">
      <c r="A30" s="11" t="s">
        <v>34</v>
      </c>
      <c r="B30" s="45"/>
      <c r="C30" s="45"/>
      <c r="D30" s="9">
        <f>SUM(D29)</f>
        <v>0</v>
      </c>
      <c r="E30" s="105"/>
    </row>
    <row r="31" spans="1:5" ht="16.5" customHeight="1">
      <c r="A31" s="106"/>
      <c r="B31" s="55"/>
      <c r="C31" s="36"/>
      <c r="D31" s="7">
        <v>0</v>
      </c>
      <c r="E31" s="30"/>
    </row>
    <row r="32" spans="1:5" ht="16.5" customHeight="1" thickBot="1">
      <c r="A32" s="71" t="s">
        <v>37</v>
      </c>
      <c r="B32" s="46"/>
      <c r="C32" s="46"/>
      <c r="D32" s="47">
        <f>SUM(D31)</f>
        <v>0</v>
      </c>
      <c r="E32" s="90"/>
    </row>
    <row r="33" spans="1:5" ht="15">
      <c r="A33" s="103"/>
      <c r="B33" s="107"/>
      <c r="C33" s="72"/>
      <c r="D33" s="92">
        <v>0</v>
      </c>
      <c r="E33" s="104"/>
    </row>
    <row r="34" spans="1:5" ht="16.5" customHeight="1" thickBot="1">
      <c r="A34" s="11" t="s">
        <v>35</v>
      </c>
      <c r="B34" s="45"/>
      <c r="C34" s="45"/>
      <c r="D34" s="9">
        <f>SUM(D33:D33)</f>
        <v>0</v>
      </c>
      <c r="E34" s="105"/>
    </row>
    <row r="35" spans="1:5" ht="16.5" customHeight="1">
      <c r="A35" s="106"/>
      <c r="B35" s="55"/>
      <c r="C35" s="36"/>
      <c r="D35" s="7">
        <v>0</v>
      </c>
      <c r="E35" s="59"/>
    </row>
    <row r="36" spans="1:5" ht="16.5" customHeight="1" thickBot="1">
      <c r="A36" s="71" t="s">
        <v>38</v>
      </c>
      <c r="B36" s="46"/>
      <c r="C36" s="46"/>
      <c r="D36" s="47">
        <f>SUM(D35)</f>
        <v>0</v>
      </c>
      <c r="E36" s="90"/>
    </row>
    <row r="37" spans="1:5" ht="16.5" customHeight="1">
      <c r="A37" s="91"/>
      <c r="B37" s="72"/>
      <c r="C37" s="73"/>
      <c r="D37" s="13">
        <v>0</v>
      </c>
      <c r="E37" s="75"/>
    </row>
    <row r="38" spans="1:5" ht="16.5" customHeight="1" thickBot="1">
      <c r="A38" s="71" t="s">
        <v>36</v>
      </c>
      <c r="B38" s="46"/>
      <c r="C38" s="46"/>
      <c r="D38" s="47">
        <f>SUM(D37:D37)</f>
        <v>0</v>
      </c>
      <c r="E38" s="90"/>
    </row>
    <row r="39" spans="1:5" ht="16.5" customHeight="1">
      <c r="A39" s="91"/>
      <c r="B39" s="72"/>
      <c r="C39" s="73"/>
      <c r="D39" s="74">
        <v>0</v>
      </c>
      <c r="E39" s="75"/>
    </row>
    <row r="40" spans="1:5" ht="16.5" customHeight="1" thickBot="1">
      <c r="A40" s="82" t="s">
        <v>29</v>
      </c>
      <c r="B40" s="97"/>
      <c r="C40" s="66"/>
      <c r="D40" s="83">
        <f>SUM(D39:D39)</f>
        <v>0</v>
      </c>
      <c r="E40" s="84"/>
    </row>
    <row r="41" spans="1:5" ht="15">
      <c r="A41" s="78"/>
      <c r="B41" s="55" t="s">
        <v>44</v>
      </c>
      <c r="C41" s="36">
        <v>14</v>
      </c>
      <c r="D41" s="15">
        <v>6816</v>
      </c>
      <c r="E41" s="57" t="s">
        <v>55</v>
      </c>
    </row>
    <row r="42" spans="1:5" ht="15.75" thickBot="1">
      <c r="A42" s="17" t="s">
        <v>28</v>
      </c>
      <c r="B42" s="46"/>
      <c r="C42" s="46"/>
      <c r="D42" s="47">
        <f>SUM(D41:D41)</f>
        <v>6816</v>
      </c>
      <c r="E42" s="48"/>
    </row>
    <row r="43" spans="1:5" ht="15.75" thickBot="1">
      <c r="A43" s="10" t="s">
        <v>45</v>
      </c>
      <c r="B43" s="49"/>
      <c r="C43" s="49"/>
      <c r="D43" s="16">
        <f>D14+D16+D18+D20+D26+D28+D30+D32+D34+D36+D38+D40+D42</f>
        <v>303675</v>
      </c>
      <c r="E43" s="50"/>
    </row>
    <row r="44" ht="15.75" thickBot="1">
      <c r="D44" s="1"/>
    </row>
    <row r="45" spans="1:5" ht="15.75" thickBot="1">
      <c r="A45" s="108" t="s">
        <v>39</v>
      </c>
      <c r="B45" s="109"/>
      <c r="C45" s="109"/>
      <c r="D45" s="53">
        <v>0</v>
      </c>
      <c r="E45" s="110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spans="1:5" ht="21">
      <c r="A60" s="2" t="s">
        <v>0</v>
      </c>
      <c r="E60" s="8" t="s">
        <v>26</v>
      </c>
    </row>
    <row r="61" spans="1:2" ht="15">
      <c r="A61" s="3" t="s">
        <v>12</v>
      </c>
      <c r="B61" s="3"/>
    </row>
    <row r="62" spans="1:5" ht="15">
      <c r="A62" s="3"/>
      <c r="B62" s="3"/>
      <c r="E62" s="21" t="s">
        <v>43</v>
      </c>
    </row>
    <row r="63" ht="15.75" thickBot="1"/>
    <row r="64" spans="1:5" ht="31.5" customHeight="1" thickBot="1">
      <c r="A64" s="99" t="s">
        <v>14</v>
      </c>
      <c r="B64" s="52" t="s">
        <v>1</v>
      </c>
      <c r="C64" s="52" t="s">
        <v>13</v>
      </c>
      <c r="D64" s="52" t="s">
        <v>2</v>
      </c>
      <c r="E64" s="54" t="s">
        <v>3</v>
      </c>
    </row>
    <row r="65" spans="1:5" s="22" customFormat="1" ht="15">
      <c r="A65" s="23"/>
      <c r="B65" s="24" t="s">
        <v>44</v>
      </c>
      <c r="C65" s="24">
        <v>8</v>
      </c>
      <c r="D65" s="4">
        <v>10.23</v>
      </c>
      <c r="E65" s="85" t="s">
        <v>62</v>
      </c>
    </row>
    <row r="66" spans="1:5" s="22" customFormat="1" ht="15">
      <c r="A66" s="60"/>
      <c r="B66" s="61" t="s">
        <v>44</v>
      </c>
      <c r="C66" s="61">
        <v>28</v>
      </c>
      <c r="D66" s="62">
        <v>229.16</v>
      </c>
      <c r="E66" s="98" t="s">
        <v>63</v>
      </c>
    </row>
    <row r="67" spans="1:5" s="22" customFormat="1" ht="15">
      <c r="A67" s="60"/>
      <c r="B67" s="61" t="s">
        <v>44</v>
      </c>
      <c r="C67" s="61">
        <v>28</v>
      </c>
      <c r="D67" s="62">
        <v>862.75</v>
      </c>
      <c r="E67" s="98" t="s">
        <v>64</v>
      </c>
    </row>
    <row r="68" spans="1:5" s="22" customFormat="1" ht="15">
      <c r="A68" s="60"/>
      <c r="B68" s="61" t="s">
        <v>44</v>
      </c>
      <c r="C68" s="61">
        <v>29</v>
      </c>
      <c r="D68" s="62">
        <v>476</v>
      </c>
      <c r="E68" s="98" t="s">
        <v>65</v>
      </c>
    </row>
    <row r="69" spans="1:5" s="8" customFormat="1" ht="15.75" thickBot="1">
      <c r="A69" s="32" t="s">
        <v>15</v>
      </c>
      <c r="B69" s="5"/>
      <c r="C69" s="5"/>
      <c r="D69" s="12">
        <f>SUM(D65:D68)</f>
        <v>1578.1399999999999</v>
      </c>
      <c r="E69" s="41"/>
    </row>
    <row r="70" spans="1:5" ht="15">
      <c r="A70" s="28"/>
      <c r="B70" s="29"/>
      <c r="C70" s="29"/>
      <c r="D70" s="7">
        <v>0</v>
      </c>
      <c r="E70" s="42"/>
    </row>
    <row r="71" spans="1:5" s="8" customFormat="1" ht="15.75" thickBot="1">
      <c r="A71" s="25" t="s">
        <v>27</v>
      </c>
      <c r="B71" s="26"/>
      <c r="C71" s="26"/>
      <c r="D71" s="6">
        <f>SUM(D70:D70)</f>
        <v>0</v>
      </c>
      <c r="E71" s="27"/>
    </row>
    <row r="72" spans="1:5" ht="17.25" customHeight="1">
      <c r="A72" s="38"/>
      <c r="B72" s="39" t="s">
        <v>44</v>
      </c>
      <c r="C72" s="39">
        <v>30</v>
      </c>
      <c r="D72" s="13">
        <v>2769.12</v>
      </c>
      <c r="E72" s="65" t="s">
        <v>42</v>
      </c>
    </row>
    <row r="73" spans="1:5" ht="17.25" customHeight="1">
      <c r="A73" s="117"/>
      <c r="B73" s="118" t="s">
        <v>44</v>
      </c>
      <c r="C73" s="118">
        <v>30</v>
      </c>
      <c r="D73" s="113">
        <v>2621.34</v>
      </c>
      <c r="E73" s="119" t="s">
        <v>70</v>
      </c>
    </row>
    <row r="74" spans="1:5" ht="17.25" customHeight="1">
      <c r="A74" s="60"/>
      <c r="B74" s="61" t="s">
        <v>44</v>
      </c>
      <c r="C74" s="61">
        <v>16</v>
      </c>
      <c r="D74" s="62">
        <v>3592.83</v>
      </c>
      <c r="E74" s="63" t="s">
        <v>66</v>
      </c>
    </row>
    <row r="75" spans="1:5" ht="17.25" customHeight="1">
      <c r="A75" s="60"/>
      <c r="B75" s="61" t="s">
        <v>44</v>
      </c>
      <c r="C75" s="61">
        <v>16</v>
      </c>
      <c r="D75" s="62">
        <v>9.02</v>
      </c>
      <c r="E75" s="63" t="s">
        <v>41</v>
      </c>
    </row>
    <row r="76" spans="1:5" ht="17.25" customHeight="1">
      <c r="A76" s="60"/>
      <c r="B76" s="61" t="s">
        <v>44</v>
      </c>
      <c r="C76" s="61">
        <v>30</v>
      </c>
      <c r="D76" s="62">
        <v>13.02</v>
      </c>
      <c r="E76" s="63" t="s">
        <v>68</v>
      </c>
    </row>
    <row r="77" spans="1:5" ht="17.25" customHeight="1">
      <c r="A77" s="60"/>
      <c r="B77" s="61" t="s">
        <v>44</v>
      </c>
      <c r="C77" s="61">
        <v>16</v>
      </c>
      <c r="D77" s="62">
        <v>482.56</v>
      </c>
      <c r="E77" s="63" t="s">
        <v>69</v>
      </c>
    </row>
    <row r="78" spans="1:5" ht="17.25" customHeight="1">
      <c r="A78" s="60"/>
      <c r="B78" s="61" t="s">
        <v>44</v>
      </c>
      <c r="C78" s="61">
        <v>16</v>
      </c>
      <c r="D78" s="62">
        <v>1025.15</v>
      </c>
      <c r="E78" s="63" t="s">
        <v>67</v>
      </c>
    </row>
    <row r="79" spans="1:5" s="8" customFormat="1" ht="15.75" thickBot="1">
      <c r="A79" s="32" t="s">
        <v>16</v>
      </c>
      <c r="B79" s="5"/>
      <c r="C79" s="5"/>
      <c r="D79" s="12">
        <f>SUM(D72:D78)</f>
        <v>10513.04</v>
      </c>
      <c r="E79" s="33"/>
    </row>
    <row r="80" spans="1:5" s="8" customFormat="1" ht="15">
      <c r="A80" s="34"/>
      <c r="B80" s="29" t="s">
        <v>44</v>
      </c>
      <c r="C80" s="29">
        <v>28</v>
      </c>
      <c r="D80" s="7">
        <v>280.99</v>
      </c>
      <c r="E80" s="30" t="s">
        <v>71</v>
      </c>
    </row>
    <row r="81" spans="1:8" s="8" customFormat="1" ht="15" customHeight="1">
      <c r="A81" s="35"/>
      <c r="B81" s="24" t="s">
        <v>44</v>
      </c>
      <c r="C81" s="24">
        <v>29</v>
      </c>
      <c r="D81" s="4">
        <v>257.32</v>
      </c>
      <c r="E81" s="65" t="s">
        <v>72</v>
      </c>
      <c r="H81" s="64"/>
    </row>
    <row r="82" spans="1:5" s="8" customFormat="1" ht="15" customHeight="1">
      <c r="A82" s="35"/>
      <c r="B82" s="24" t="s">
        <v>44</v>
      </c>
      <c r="C82" s="24">
        <v>28</v>
      </c>
      <c r="D82" s="4">
        <v>7.51</v>
      </c>
      <c r="E82" s="31" t="s">
        <v>25</v>
      </c>
    </row>
    <row r="83" spans="1:5" s="8" customFormat="1" ht="17.25" customHeight="1" thickBot="1">
      <c r="A83" s="32" t="s">
        <v>8</v>
      </c>
      <c r="B83" s="5"/>
      <c r="C83" s="5"/>
      <c r="D83" s="12">
        <f>SUM(D80:D82)</f>
        <v>545.8199999999999</v>
      </c>
      <c r="E83" s="33"/>
    </row>
    <row r="84" spans="1:5" s="8" customFormat="1" ht="15">
      <c r="A84" s="34"/>
      <c r="B84" s="55" t="s">
        <v>44</v>
      </c>
      <c r="C84" s="36">
        <v>8</v>
      </c>
      <c r="D84" s="7">
        <v>5000</v>
      </c>
      <c r="E84" s="59" t="s">
        <v>73</v>
      </c>
    </row>
    <row r="85" spans="1:5" s="8" customFormat="1" ht="15.75" thickBot="1">
      <c r="A85" s="25" t="s">
        <v>17</v>
      </c>
      <c r="B85" s="26"/>
      <c r="C85" s="26"/>
      <c r="D85" s="6">
        <f>SUM(D84:D84)</f>
        <v>5000</v>
      </c>
      <c r="E85" s="67"/>
    </row>
    <row r="86" spans="1:5" s="22" customFormat="1" ht="15">
      <c r="A86" s="60"/>
      <c r="B86" s="61"/>
      <c r="C86" s="61"/>
      <c r="D86" s="62">
        <v>0</v>
      </c>
      <c r="E86" s="63"/>
    </row>
    <row r="87" spans="1:5" s="8" customFormat="1" ht="15.75" thickBot="1">
      <c r="A87" s="25" t="s">
        <v>9</v>
      </c>
      <c r="B87" s="26"/>
      <c r="C87" s="26"/>
      <c r="D87" s="6">
        <f>SUM(D86:D86)</f>
        <v>0</v>
      </c>
      <c r="E87" s="67"/>
    </row>
    <row r="88" spans="1:5" ht="15">
      <c r="A88" s="38"/>
      <c r="B88" s="39" t="s">
        <v>44</v>
      </c>
      <c r="C88" s="39">
        <v>28</v>
      </c>
      <c r="D88" s="13">
        <v>1482.56</v>
      </c>
      <c r="E88" s="65" t="s">
        <v>74</v>
      </c>
    </row>
    <row r="89" spans="1:5" ht="15">
      <c r="A89" s="23"/>
      <c r="B89" s="24" t="s">
        <v>44</v>
      </c>
      <c r="C89" s="24">
        <v>28</v>
      </c>
      <c r="D89" s="4">
        <v>26</v>
      </c>
      <c r="E89" s="31" t="s">
        <v>75</v>
      </c>
    </row>
    <row r="90" spans="1:5" ht="16.5" customHeight="1">
      <c r="A90" s="23"/>
      <c r="B90" s="24" t="s">
        <v>44</v>
      </c>
      <c r="C90" s="24">
        <v>28</v>
      </c>
      <c r="D90" s="4">
        <v>1490.59</v>
      </c>
      <c r="E90" s="31" t="s">
        <v>76</v>
      </c>
    </row>
    <row r="91" spans="1:5" s="8" customFormat="1" ht="18" customHeight="1" thickBot="1">
      <c r="A91" s="32" t="s">
        <v>10</v>
      </c>
      <c r="B91" s="5"/>
      <c r="C91" s="5"/>
      <c r="D91" s="12">
        <f>SUM(D88:D90)</f>
        <v>2999.1499999999996</v>
      </c>
      <c r="E91" s="33"/>
    </row>
    <row r="92" spans="1:5" ht="15">
      <c r="A92" s="28"/>
      <c r="B92" s="29" t="s">
        <v>44</v>
      </c>
      <c r="C92" s="29">
        <v>28</v>
      </c>
      <c r="D92" s="7">
        <v>460</v>
      </c>
      <c r="E92" s="30" t="s">
        <v>82</v>
      </c>
    </row>
    <row r="93" spans="1:5" ht="15">
      <c r="A93" s="23"/>
      <c r="B93" s="24" t="s">
        <v>44</v>
      </c>
      <c r="C93" s="24">
        <v>28</v>
      </c>
      <c r="D93" s="4">
        <v>3000</v>
      </c>
      <c r="E93" s="31" t="s">
        <v>79</v>
      </c>
    </row>
    <row r="94" spans="1:5" ht="15">
      <c r="A94" s="23"/>
      <c r="B94" s="24" t="s">
        <v>44</v>
      </c>
      <c r="C94" s="24">
        <v>28</v>
      </c>
      <c r="D94" s="4">
        <v>5654.88</v>
      </c>
      <c r="E94" s="31" t="s">
        <v>81</v>
      </c>
    </row>
    <row r="95" spans="1:5" ht="17.25" customHeight="1">
      <c r="A95" s="60"/>
      <c r="B95" s="61" t="s">
        <v>44</v>
      </c>
      <c r="C95" s="61">
        <v>28</v>
      </c>
      <c r="D95" s="62">
        <v>856.8</v>
      </c>
      <c r="E95" s="63" t="s">
        <v>80</v>
      </c>
    </row>
    <row r="96" spans="1:5" ht="17.25" customHeight="1">
      <c r="A96" s="60"/>
      <c r="B96" s="61" t="s">
        <v>44</v>
      </c>
      <c r="C96" s="61">
        <v>8</v>
      </c>
      <c r="D96" s="62">
        <v>50</v>
      </c>
      <c r="E96" s="63" t="s">
        <v>77</v>
      </c>
    </row>
    <row r="97" spans="1:5" ht="17.25" customHeight="1">
      <c r="A97" s="60"/>
      <c r="B97" s="61" t="s">
        <v>44</v>
      </c>
      <c r="C97" s="61">
        <v>29</v>
      </c>
      <c r="D97" s="62">
        <v>0.9</v>
      </c>
      <c r="E97" s="63" t="s">
        <v>78</v>
      </c>
    </row>
    <row r="98" spans="1:5" ht="17.25" customHeight="1">
      <c r="A98" s="60"/>
      <c r="B98" s="61" t="s">
        <v>44</v>
      </c>
      <c r="C98" s="61">
        <v>28</v>
      </c>
      <c r="D98" s="62">
        <v>303.79</v>
      </c>
      <c r="E98" s="63" t="s">
        <v>83</v>
      </c>
    </row>
    <row r="99" spans="1:5" s="8" customFormat="1" ht="15.75" thickBot="1">
      <c r="A99" s="25" t="s">
        <v>40</v>
      </c>
      <c r="B99" s="26"/>
      <c r="C99" s="26"/>
      <c r="D99" s="6">
        <f>SUM(D92:D98)</f>
        <v>10326.37</v>
      </c>
      <c r="E99" s="27"/>
    </row>
    <row r="100" spans="1:5" s="8" customFormat="1" ht="15">
      <c r="A100" s="76"/>
      <c r="B100" s="39"/>
      <c r="C100" s="39"/>
      <c r="D100" s="13">
        <v>0</v>
      </c>
      <c r="E100" s="43"/>
    </row>
    <row r="101" spans="1:5" s="8" customFormat="1" ht="15.75" thickBot="1">
      <c r="A101" s="25" t="s">
        <v>33</v>
      </c>
      <c r="B101" s="26"/>
      <c r="C101" s="26"/>
      <c r="D101" s="70">
        <f>SUM(D100:D100)</f>
        <v>0</v>
      </c>
      <c r="E101" s="27"/>
    </row>
    <row r="102" spans="1:5" s="22" customFormat="1" ht="15">
      <c r="A102" s="38"/>
      <c r="B102" s="39"/>
      <c r="C102" s="39"/>
      <c r="D102" s="93">
        <v>0</v>
      </c>
      <c r="E102" s="43"/>
    </row>
    <row r="103" spans="1:5" s="8" customFormat="1" ht="15.75" thickBot="1">
      <c r="A103" s="25" t="s">
        <v>30</v>
      </c>
      <c r="B103" s="26"/>
      <c r="C103" s="26"/>
      <c r="D103" s="70">
        <f>SUM(D102:D102)</f>
        <v>0</v>
      </c>
      <c r="E103" s="116"/>
    </row>
    <row r="104" spans="1:5" s="102" customFormat="1" ht="15">
      <c r="A104" s="39"/>
      <c r="B104" s="39" t="s">
        <v>44</v>
      </c>
      <c r="C104" s="39">
        <v>7</v>
      </c>
      <c r="D104" s="93">
        <v>47</v>
      </c>
      <c r="E104" s="115" t="s">
        <v>84</v>
      </c>
    </row>
    <row r="105" spans="1:5" s="102" customFormat="1" ht="15">
      <c r="A105" s="24"/>
      <c r="B105" s="24" t="s">
        <v>44</v>
      </c>
      <c r="C105" s="24">
        <v>30</v>
      </c>
      <c r="D105" s="111">
        <v>1100</v>
      </c>
      <c r="E105" s="112" t="s">
        <v>85</v>
      </c>
    </row>
    <row r="106" spans="1:5" s="102" customFormat="1" ht="15">
      <c r="A106" s="24"/>
      <c r="B106" s="24" t="s">
        <v>44</v>
      </c>
      <c r="C106" s="24">
        <v>30</v>
      </c>
      <c r="D106" s="111">
        <v>450</v>
      </c>
      <c r="E106" s="112" t="s">
        <v>86</v>
      </c>
    </row>
    <row r="107" spans="1:5" s="8" customFormat="1" ht="15.75" thickBot="1">
      <c r="A107" s="26" t="s">
        <v>11</v>
      </c>
      <c r="B107" s="26"/>
      <c r="C107" s="26"/>
      <c r="D107" s="70">
        <f>SUM(D104:D106)</f>
        <v>1597</v>
      </c>
      <c r="E107" s="26"/>
    </row>
    <row r="108" spans="1:5" s="22" customFormat="1" ht="15">
      <c r="A108" s="94"/>
      <c r="B108" s="72"/>
      <c r="C108" s="73"/>
      <c r="D108" s="92">
        <v>0</v>
      </c>
      <c r="E108" s="95"/>
    </row>
    <row r="109" spans="1:5" s="8" customFormat="1" ht="15.75" thickBot="1">
      <c r="A109" s="32" t="s">
        <v>18</v>
      </c>
      <c r="B109" s="5"/>
      <c r="C109" s="5"/>
      <c r="D109" s="12">
        <f>SUM(D108:D108)</f>
        <v>0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19</v>
      </c>
      <c r="B111" s="26"/>
      <c r="C111" s="26"/>
      <c r="D111" s="6">
        <f>SUM(D110:D110)</f>
        <v>0</v>
      </c>
      <c r="E111" s="27"/>
    </row>
    <row r="112" spans="1:5" ht="15">
      <c r="A112" s="23"/>
      <c r="B112" s="24"/>
      <c r="C112" s="24"/>
      <c r="D112" s="4">
        <v>0</v>
      </c>
      <c r="E112" s="85"/>
    </row>
    <row r="113" spans="1:5" s="8" customFormat="1" ht="15.75" thickBot="1">
      <c r="A113" s="32" t="s">
        <v>20</v>
      </c>
      <c r="B113" s="5"/>
      <c r="C113" s="5"/>
      <c r="D113" s="12">
        <f>SUM(D112:D112)</f>
        <v>0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21</v>
      </c>
      <c r="B115" s="26"/>
      <c r="C115" s="26"/>
      <c r="D115" s="6">
        <f>SUM(D114)</f>
        <v>0</v>
      </c>
      <c r="E115" s="27"/>
    </row>
    <row r="116" spans="1:5" s="8" customFormat="1" ht="15">
      <c r="A116" s="34"/>
      <c r="B116" s="55"/>
      <c r="C116" s="36"/>
      <c r="D116" s="4">
        <v>0</v>
      </c>
      <c r="E116" s="85"/>
    </row>
    <row r="117" spans="1:5" s="8" customFormat="1" ht="15.75" thickBot="1">
      <c r="A117" s="25" t="s">
        <v>22</v>
      </c>
      <c r="B117" s="26"/>
      <c r="C117" s="26"/>
      <c r="D117" s="6">
        <f>SUM(D116:D116)</f>
        <v>0</v>
      </c>
      <c r="E117" s="27"/>
    </row>
    <row r="118" spans="1:5" ht="15">
      <c r="A118" s="28"/>
      <c r="B118" s="29" t="s">
        <v>44</v>
      </c>
      <c r="C118" s="29">
        <v>28</v>
      </c>
      <c r="D118" s="68">
        <v>819.53</v>
      </c>
      <c r="E118" s="42" t="s">
        <v>87</v>
      </c>
    </row>
    <row r="119" spans="1:5" s="8" customFormat="1" ht="15.75" thickBot="1">
      <c r="A119" s="32" t="s">
        <v>23</v>
      </c>
      <c r="B119" s="5"/>
      <c r="C119" s="5"/>
      <c r="D119" s="69">
        <f>SUM(D118)</f>
        <v>819.53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24</v>
      </c>
      <c r="B121" s="26"/>
      <c r="C121" s="26"/>
      <c r="D121" s="6">
        <f>SUM(D120:D120)</f>
        <v>0</v>
      </c>
      <c r="E121" s="27"/>
    </row>
    <row r="122" spans="1:5" s="8" customFormat="1" ht="15.75" thickBot="1">
      <c r="A122" s="51" t="s">
        <v>57</v>
      </c>
      <c r="B122" s="52"/>
      <c r="C122" s="52"/>
      <c r="D122" s="53">
        <f>D69+D71+D79+D83+D85+D87+D91+D99+D101+D103+D107+D109+D111+D113+D115+D117+D119+D121</f>
        <v>33379.05</v>
      </c>
      <c r="E122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2022-07-08T09:19:52Z</cp:lastPrinted>
  <dcterms:created xsi:type="dcterms:W3CDTF">2016-03-14T09:29:35Z</dcterms:created>
  <dcterms:modified xsi:type="dcterms:W3CDTF">2022-07-08T09:20:22Z</dcterms:modified>
  <cp:category/>
  <cp:version/>
  <cp:contentType/>
  <cp:contentStatus/>
</cp:coreProperties>
</file>