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<sst xmlns="http://schemas.openxmlformats.org/spreadsheetml/2006/main" count="101" uniqueCount="68">
  <si>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</si>
  <si>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</si>
  <si>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</si>
  <si>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</si>
  <si>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</si>
  <si>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</si>
  <si>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</si>
  <si>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</si>
  <si>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10.03.01</t>
  </si>
  <si>
    <t>total 10.03.02</t>
  </si>
  <si>
    <t>total 10.03.03</t>
  </si>
  <si>
    <t>total 10.03.04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</si>
  <si>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</si>
  <si>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</si>
  <si>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</si>
  <si>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</si>
  <si>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</si>
  <si>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</si>
  <si>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</si>
  <si>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total 10.03.06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</si>
  <si>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</si>
  <si>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</si>
  <si>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</si>
  <si>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</si>
  <si>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</si>
  <si>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</si>
  <si>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</si>
  <si>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</si>
  <si>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</si>
  <si>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</si>
  <si>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</si>
  <si>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</si>
  <si>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</si>
  <si>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</si>
  <si>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</si>
  <si>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</si>
  <si>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</si>
  <si>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</si>
  <si>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</si>
  <si>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AUGUST 2018</t>
  </si>
  <si>
    <t>ch.transport gunoi menajer sediu iulie 2018</t>
  </si>
  <si>
    <t>SEPTEMBRIE 2018</t>
  </si>
  <si>
    <t>septembrie</t>
  </si>
  <si>
    <t>plata impozit aferente salarii august 2018</t>
  </si>
  <si>
    <t>plata contributii asig. sociale sanatate salariati aferenta salarii august 2018</t>
  </si>
  <si>
    <t>plata contributii asig. sociale  salariati aferenta salarii august 2018</t>
  </si>
  <si>
    <t>plata retinere pensie alimentara aferenta salarii august 2018</t>
  </si>
  <si>
    <t>plata pensii facultative august 2018</t>
  </si>
  <si>
    <t>alimentat carduri salarii pentru luna august 2018</t>
  </si>
  <si>
    <t>retineri CAR salariati august 2018</t>
  </si>
  <si>
    <t>contr.asiguratorie pentru munca august 2018</t>
  </si>
  <si>
    <t>TOTAL SEPTEMBRIE</t>
  </si>
  <si>
    <t>restituire indemn.boala sup.din FNUASS iul-aug.18</t>
  </si>
  <si>
    <t>furnituri birou toner cartuse</t>
  </si>
  <si>
    <t>mat.curatenie hartie igienica, lavete, sapun</t>
  </si>
  <si>
    <t>consum en.el.pct.lucru Negresti iulie 2018</t>
  </si>
  <si>
    <t>consum en.el.sediu august 2018</t>
  </si>
  <si>
    <t>consum apa-canal sediu august 2018</t>
  </si>
  <si>
    <t>piese schimb reparatii SM 10ULX, SM 05 ULX</t>
  </si>
  <si>
    <t>centralizator taxe postale august 2018</t>
  </si>
  <si>
    <t>abonament cablu tv septembrie 2018</t>
  </si>
  <si>
    <t>abon.conv.tel.fixe si mobile august 2018</t>
  </si>
  <si>
    <t>spalat si curatat parc auto august 2018</t>
  </si>
  <si>
    <t>servicii curatenie sediu august 2018</t>
  </si>
  <si>
    <t>servicii paza sediu august 2018</t>
  </si>
  <si>
    <t>asistenta tehn.software progr.econ.trim.III</t>
  </si>
  <si>
    <t>incarcare 4 bucati tonere</t>
  </si>
  <si>
    <t>chirie spatiu pct.lucru Negresti august 2018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</si>
</sst>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30" xfId="0" applyFont="1" applyFill="1" applyBorder="1" applyAlignment="1">
      <alignment wrapText="1"/>
    </xf>
    <xf numFmtId="0" fontId="33" fillId="0" borderId="23" xfId="0" applyFont="1" applyBorder="1" applyAlignment="1">
      <alignment wrapText="1"/>
    </xf>
    <xf numFmtId="165" fontId="0" fillId="0" borderId="13" xfId="59" applyNumberFormat="1" applyFont="1" applyBorder="1" applyAlignment="1">
      <alignment/>
    </xf>
    <xf numFmtId="165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31" xfId="0" applyFont="1" applyBorder="1" applyAlignment="1">
      <alignment wrapText="1"/>
    </xf>
    <xf numFmtId="2" fontId="0" fillId="0" borderId="16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27" xfId="0" applyFill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33" fillId="0" borderId="16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46">
      <selection activeCell="D68" sqref="D68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6.421875" style="0" customWidth="1"/>
  </cols>
  <sheetData>
    <row r="1" spans="1:5" ht="21">
      <c r="A1" s="2" t="s">
        <v>0</v>
      </c>
      <c r="E1" s="8" t="s">
        <v>34</v>
      </c>
    </row>
    <row r="2" spans="1:2" ht="15">
      <c r="A2" s="3" t="s">
        <v>4</v>
      </c>
      <c r="B2" s="3"/>
    </row>
    <row r="4" ht="15">
      <c r="E4" s="21" t="s">
        <v>41</v>
      </c>
    </row>
    <row r="5" ht="15.75" thickBot="1"/>
    <row r="6" spans="1:5" s="8" customFormat="1" ht="15.75" thickBot="1">
      <c r="A6" s="18" t="s">
        <v>21</v>
      </c>
      <c r="B6" s="19" t="s">
        <v>1</v>
      </c>
      <c r="C6" s="19" t="s">
        <v>20</v>
      </c>
      <c r="D6" s="19" t="s">
        <v>2</v>
      </c>
      <c r="E6" s="20" t="s">
        <v>3</v>
      </c>
    </row>
    <row r="7" spans="1:5" ht="18.75" customHeight="1">
      <c r="A7" s="40"/>
      <c r="B7" s="56" t="s">
        <v>42</v>
      </c>
      <c r="C7" s="36">
        <v>13</v>
      </c>
      <c r="D7" s="15">
        <v>13912</v>
      </c>
      <c r="E7" s="58" t="s">
        <v>43</v>
      </c>
    </row>
    <row r="8" spans="1:5" ht="30">
      <c r="A8" s="44"/>
      <c r="B8" s="57" t="s">
        <v>42</v>
      </c>
      <c r="C8" s="37">
        <v>13</v>
      </c>
      <c r="D8" s="14">
        <v>21172</v>
      </c>
      <c r="E8" s="59" t="s">
        <v>44</v>
      </c>
    </row>
    <row r="9" spans="1:5" ht="30">
      <c r="A9" s="44"/>
      <c r="B9" s="57" t="s">
        <v>42</v>
      </c>
      <c r="C9" s="37">
        <v>13</v>
      </c>
      <c r="D9" s="14">
        <v>53953</v>
      </c>
      <c r="E9" s="59" t="s">
        <v>45</v>
      </c>
    </row>
    <row r="10" spans="1:5" ht="30">
      <c r="A10" s="44"/>
      <c r="B10" s="57" t="s">
        <v>42</v>
      </c>
      <c r="C10" s="37">
        <v>13</v>
      </c>
      <c r="D10" s="14">
        <v>520</v>
      </c>
      <c r="E10" s="59" t="s">
        <v>46</v>
      </c>
    </row>
    <row r="11" spans="1:5" ht="20.25" customHeight="1">
      <c r="A11" s="44"/>
      <c r="B11" s="57" t="s">
        <v>42</v>
      </c>
      <c r="C11" s="37">
        <v>13</v>
      </c>
      <c r="D11" s="14">
        <v>220</v>
      </c>
      <c r="E11" s="59" t="s">
        <v>47</v>
      </c>
    </row>
    <row r="12" spans="1:5" ht="21" customHeight="1">
      <c r="A12" s="44"/>
      <c r="B12" s="57" t="s">
        <v>42</v>
      </c>
      <c r="C12" s="37">
        <v>13</v>
      </c>
      <c r="D12" s="14">
        <v>125499</v>
      </c>
      <c r="E12" s="59" t="s">
        <v>48</v>
      </c>
    </row>
    <row r="13" spans="1:5" ht="18.75" customHeight="1">
      <c r="A13" s="44"/>
      <c r="B13" s="57" t="s">
        <v>42</v>
      </c>
      <c r="C13" s="37">
        <v>13</v>
      </c>
      <c r="D13" s="14">
        <v>490</v>
      </c>
      <c r="E13" s="59" t="s">
        <v>49</v>
      </c>
    </row>
    <row r="14" spans="1:5" ht="18.75" customHeight="1">
      <c r="A14" s="101"/>
      <c r="B14" s="95" t="s">
        <v>42</v>
      </c>
      <c r="C14" s="45">
        <v>25</v>
      </c>
      <c r="D14" s="102">
        <v>-1984</v>
      </c>
      <c r="E14" s="103" t="s">
        <v>52</v>
      </c>
    </row>
    <row r="15" spans="1:5" ht="18" customHeight="1" thickBot="1">
      <c r="A15" s="86" t="s">
        <v>5</v>
      </c>
      <c r="B15" s="47"/>
      <c r="C15" s="47"/>
      <c r="D15" s="48">
        <f>SUM(D7:D14)</f>
        <v>213782</v>
      </c>
      <c r="E15" s="49"/>
    </row>
    <row r="16" spans="1:5" ht="17.25" customHeight="1">
      <c r="A16" s="83"/>
      <c r="B16" s="71"/>
      <c r="C16" s="72"/>
      <c r="D16" s="84">
        <v>0</v>
      </c>
      <c r="E16" s="85"/>
    </row>
    <row r="17" spans="1:5" s="8" customFormat="1" ht="15.75" thickBot="1">
      <c r="A17" s="86" t="s">
        <v>6</v>
      </c>
      <c r="B17" s="92"/>
      <c r="C17" s="92"/>
      <c r="D17" s="48">
        <f>SUM(D16:D16)</f>
        <v>0</v>
      </c>
      <c r="E17" s="93"/>
    </row>
    <row r="18" spans="1:5" ht="17.25" customHeight="1">
      <c r="A18" s="87"/>
      <c r="B18" s="88"/>
      <c r="C18" s="89"/>
      <c r="D18" s="90">
        <v>0</v>
      </c>
      <c r="E18" s="91"/>
    </row>
    <row r="19" spans="1:5" ht="16.5" customHeight="1" thickBot="1">
      <c r="A19" s="92" t="s">
        <v>7</v>
      </c>
      <c r="B19" s="47"/>
      <c r="C19" s="47"/>
      <c r="D19" s="48">
        <f>SUM(D18:D18)</f>
        <v>0</v>
      </c>
      <c r="E19" s="109"/>
    </row>
    <row r="20" spans="1:5" ht="16.5" customHeight="1">
      <c r="A20" s="107"/>
      <c r="B20" s="88"/>
      <c r="C20" s="89"/>
      <c r="D20" s="90">
        <v>0</v>
      </c>
      <c r="E20" s="108"/>
    </row>
    <row r="21" spans="1:5" ht="16.5" customHeight="1" thickBot="1">
      <c r="A21" s="104" t="s">
        <v>37</v>
      </c>
      <c r="B21" s="72"/>
      <c r="C21" s="72"/>
      <c r="D21" s="105">
        <f>SUM(D20:D20)</f>
        <v>0</v>
      </c>
      <c r="E21" s="106"/>
    </row>
    <row r="22" spans="1:5" ht="15">
      <c r="A22" s="40"/>
      <c r="B22" s="56"/>
      <c r="C22" s="36"/>
      <c r="D22" s="15">
        <v>0</v>
      </c>
      <c r="E22" s="60"/>
    </row>
    <row r="23" spans="1:5" ht="15.75" thickBot="1">
      <c r="A23" s="11" t="s">
        <v>8</v>
      </c>
      <c r="B23" s="45"/>
      <c r="C23" s="45"/>
      <c r="D23" s="9">
        <f>SUM(D22:D22)</f>
        <v>0</v>
      </c>
      <c r="E23" s="46"/>
    </row>
    <row r="24" spans="1:5" ht="15">
      <c r="A24" s="40"/>
      <c r="B24" s="56"/>
      <c r="C24" s="36"/>
      <c r="D24" s="15">
        <v>0</v>
      </c>
      <c r="E24" s="60"/>
    </row>
    <row r="25" spans="1:5" ht="15.75" thickBot="1">
      <c r="A25" s="11" t="s">
        <v>9</v>
      </c>
      <c r="B25" s="95"/>
      <c r="C25" s="45"/>
      <c r="D25" s="9">
        <f>SUM(D24)</f>
        <v>0</v>
      </c>
      <c r="E25" s="46"/>
    </row>
    <row r="26" spans="1:5" ht="15">
      <c r="A26" s="40"/>
      <c r="B26" s="56"/>
      <c r="C26" s="36"/>
      <c r="D26" s="15">
        <v>0</v>
      </c>
      <c r="E26" s="60"/>
    </row>
    <row r="27" spans="1:5" ht="15.75" thickBot="1">
      <c r="A27" s="11" t="s">
        <v>10</v>
      </c>
      <c r="B27" s="45"/>
      <c r="C27" s="45"/>
      <c r="D27" s="9">
        <f>SUM(D26)</f>
        <v>0</v>
      </c>
      <c r="E27" s="46"/>
    </row>
    <row r="28" spans="1:5" ht="15">
      <c r="A28" s="40"/>
      <c r="B28" s="56"/>
      <c r="C28" s="36"/>
      <c r="D28" s="15">
        <v>0</v>
      </c>
      <c r="E28" s="60"/>
    </row>
    <row r="29" spans="1:5" ht="15.75" thickBot="1">
      <c r="A29" s="11" t="s">
        <v>11</v>
      </c>
      <c r="B29" s="45"/>
      <c r="C29" s="45"/>
      <c r="D29" s="9">
        <f>SUM(D28)</f>
        <v>0</v>
      </c>
      <c r="E29" s="46"/>
    </row>
    <row r="30" spans="1:5" ht="15">
      <c r="A30" s="40"/>
      <c r="B30" s="56"/>
      <c r="C30" s="36"/>
      <c r="D30" s="15">
        <v>0</v>
      </c>
      <c r="E30" s="60"/>
    </row>
    <row r="31" spans="1:5" ht="15.75" thickBot="1">
      <c r="A31" s="17" t="s">
        <v>19</v>
      </c>
      <c r="B31" s="47"/>
      <c r="C31" s="47"/>
      <c r="D31" s="48">
        <f>SUM(D30:D30)</f>
        <v>0</v>
      </c>
      <c r="E31" s="49"/>
    </row>
    <row r="32" spans="1:5" ht="15">
      <c r="A32" s="100"/>
      <c r="B32" s="56" t="s">
        <v>42</v>
      </c>
      <c r="C32" s="36">
        <v>13</v>
      </c>
      <c r="D32" s="15">
        <v>4823</v>
      </c>
      <c r="E32" s="58" t="s">
        <v>50</v>
      </c>
    </row>
    <row r="33" spans="1:5" ht="15.75" thickBot="1">
      <c r="A33" s="17" t="s">
        <v>36</v>
      </c>
      <c r="B33" s="47"/>
      <c r="C33" s="47"/>
      <c r="D33" s="48">
        <f>SUM(D32)</f>
        <v>4823</v>
      </c>
      <c r="E33" s="49"/>
    </row>
    <row r="34" spans="1:5" ht="15.75" thickBot="1">
      <c r="A34" s="10" t="s">
        <v>39</v>
      </c>
      <c r="B34" s="50"/>
      <c r="C34" s="50"/>
      <c r="D34" s="16">
        <f>D15+D17+D19+D21+D23+D25+D27+D29+D31+D33</f>
        <v>218605</v>
      </c>
      <c r="E34" s="51"/>
    </row>
    <row r="35" ht="15">
      <c r="D35" s="1"/>
    </row>
    <row r="62" spans="1:5" ht="21">
      <c r="A62" s="2" t="s">
        <v>0</v>
      </c>
      <c r="E62" s="8" t="s">
        <v>34</v>
      </c>
    </row>
    <row r="63" spans="1:2" ht="15">
      <c r="A63" s="3" t="s">
        <v>18</v>
      </c>
      <c r="B63" s="3"/>
    </row>
    <row r="64" spans="1:5" ht="15">
      <c r="A64" s="3"/>
      <c r="B64" s="3"/>
      <c r="E64" s="21" t="s">
        <v>41</v>
      </c>
    </row>
    <row r="65" ht="15.75" thickBot="1"/>
    <row r="66" spans="1:5" ht="31.5" customHeight="1" thickBot="1">
      <c r="A66" s="81" t="s">
        <v>21</v>
      </c>
      <c r="B66" s="53" t="s">
        <v>1</v>
      </c>
      <c r="C66" s="53" t="s">
        <v>20</v>
      </c>
      <c r="D66" s="53" t="s">
        <v>2</v>
      </c>
      <c r="E66" s="55" t="s">
        <v>3</v>
      </c>
    </row>
    <row r="67" spans="1:5" s="22" customFormat="1" ht="15">
      <c r="A67" s="61"/>
      <c r="B67" s="62" t="s">
        <v>42</v>
      </c>
      <c r="C67" s="62">
        <v>27</v>
      </c>
      <c r="D67" s="63">
        <v>618.9</v>
      </c>
      <c r="E67" s="98" t="s">
        <v>53</v>
      </c>
    </row>
    <row r="68" spans="1:5" s="8" customFormat="1" ht="15.75" thickBot="1">
      <c r="A68" s="25" t="s">
        <v>22</v>
      </c>
      <c r="B68" s="26"/>
      <c r="C68" s="26"/>
      <c r="D68" s="6">
        <f>SUM(D67:D67)</f>
        <v>618.9</v>
      </c>
      <c r="E68" s="27"/>
    </row>
    <row r="69" spans="1:5" ht="15">
      <c r="A69" s="67"/>
      <c r="B69" s="68" t="s">
        <v>42</v>
      </c>
      <c r="C69" s="68">
        <v>20</v>
      </c>
      <c r="D69" s="69">
        <v>341.97</v>
      </c>
      <c r="E69" s="99" t="s">
        <v>54</v>
      </c>
    </row>
    <row r="70" spans="1:5" s="8" customFormat="1" ht="15.75" thickBot="1">
      <c r="A70" s="25" t="s">
        <v>35</v>
      </c>
      <c r="B70" s="26"/>
      <c r="C70" s="26"/>
      <c r="D70" s="6">
        <f>SUM(D69:D69)</f>
        <v>341.97</v>
      </c>
      <c r="E70" s="27"/>
    </row>
    <row r="71" spans="1:5" ht="17.25" customHeight="1">
      <c r="A71" s="23"/>
      <c r="B71" s="24" t="s">
        <v>42</v>
      </c>
      <c r="C71" s="24">
        <v>19</v>
      </c>
      <c r="D71" s="4">
        <v>20.38</v>
      </c>
      <c r="E71" s="31" t="s">
        <v>55</v>
      </c>
    </row>
    <row r="72" spans="1:5" ht="17.25" customHeight="1">
      <c r="A72" s="23"/>
      <c r="B72" s="24" t="s">
        <v>42</v>
      </c>
      <c r="C72" s="24">
        <v>27</v>
      </c>
      <c r="D72" s="4">
        <v>2202.13</v>
      </c>
      <c r="E72" s="31" t="s">
        <v>56</v>
      </c>
    </row>
    <row r="73" spans="1:5" s="8" customFormat="1" ht="15.75" thickBot="1">
      <c r="A73" s="32" t="s">
        <v>23</v>
      </c>
      <c r="B73" s="5"/>
      <c r="C73" s="5"/>
      <c r="D73" s="12">
        <f>SUM(D71:D72)</f>
        <v>2222.51</v>
      </c>
      <c r="E73" s="33"/>
    </row>
    <row r="74" spans="1:5" s="8" customFormat="1" ht="15">
      <c r="A74" s="34"/>
      <c r="B74" s="29" t="s">
        <v>42</v>
      </c>
      <c r="C74" s="29">
        <v>20</v>
      </c>
      <c r="D74" s="7">
        <v>192.86</v>
      </c>
      <c r="E74" s="30" t="s">
        <v>57</v>
      </c>
    </row>
    <row r="75" spans="1:8" s="8" customFormat="1" ht="15" customHeight="1">
      <c r="A75" s="35"/>
      <c r="B75" s="24" t="s">
        <v>42</v>
      </c>
      <c r="C75" s="24">
        <v>21</v>
      </c>
      <c r="D75" s="4">
        <v>145.77</v>
      </c>
      <c r="E75" s="66" t="s">
        <v>40</v>
      </c>
      <c r="H75" s="65"/>
    </row>
    <row r="76" spans="1:5" s="8" customFormat="1" ht="15" customHeight="1">
      <c r="A76" s="35"/>
      <c r="B76" s="24" t="s">
        <v>42</v>
      </c>
      <c r="C76" s="24">
        <v>19</v>
      </c>
      <c r="D76" s="4">
        <v>7.09</v>
      </c>
      <c r="E76" s="31" t="s">
        <v>33</v>
      </c>
    </row>
    <row r="77" spans="1:5" s="8" customFormat="1" ht="17.25" customHeight="1" thickBot="1">
      <c r="A77" s="32" t="s">
        <v>12</v>
      </c>
      <c r="B77" s="5"/>
      <c r="C77" s="5"/>
      <c r="D77" s="12">
        <f>SUM(D74:D76)</f>
        <v>345.71999999999997</v>
      </c>
      <c r="E77" s="33"/>
    </row>
    <row r="78" spans="1:5" s="8" customFormat="1" ht="15">
      <c r="A78" s="34"/>
      <c r="B78" s="56"/>
      <c r="C78" s="36"/>
      <c r="D78" s="7">
        <v>0</v>
      </c>
      <c r="E78" s="60"/>
    </row>
    <row r="79" spans="1:5" s="8" customFormat="1" ht="15.75" thickBot="1">
      <c r="A79" s="25" t="s">
        <v>24</v>
      </c>
      <c r="B79" s="26"/>
      <c r="C79" s="26"/>
      <c r="D79" s="6">
        <f>SUM(D78:D78)</f>
        <v>0</v>
      </c>
      <c r="E79" s="77"/>
    </row>
    <row r="80" spans="1:5" s="22" customFormat="1" ht="15">
      <c r="A80" s="67"/>
      <c r="B80" s="68" t="s">
        <v>42</v>
      </c>
      <c r="C80" s="68">
        <v>3</v>
      </c>
      <c r="D80" s="69">
        <v>614.49</v>
      </c>
      <c r="E80" s="70" t="s">
        <v>58</v>
      </c>
    </row>
    <row r="81" spans="1:5" s="8" customFormat="1" ht="15.75" thickBot="1">
      <c r="A81" s="25" t="s">
        <v>13</v>
      </c>
      <c r="B81" s="26"/>
      <c r="C81" s="26"/>
      <c r="D81" s="6">
        <f>SUM(D80)</f>
        <v>614.49</v>
      </c>
      <c r="E81" s="77"/>
    </row>
    <row r="82" spans="1:5" ht="15">
      <c r="A82" s="38"/>
      <c r="B82" s="39" t="s">
        <v>42</v>
      </c>
      <c r="C82" s="39">
        <v>4</v>
      </c>
      <c r="D82" s="13">
        <v>643.83</v>
      </c>
      <c r="E82" s="66" t="s">
        <v>59</v>
      </c>
    </row>
    <row r="83" spans="1:5" ht="15">
      <c r="A83" s="23"/>
      <c r="B83" s="24" t="s">
        <v>42</v>
      </c>
      <c r="C83" s="24">
        <v>21</v>
      </c>
      <c r="D83" s="4">
        <v>23.99</v>
      </c>
      <c r="E83" s="31" t="s">
        <v>60</v>
      </c>
    </row>
    <row r="84" spans="1:5" ht="15">
      <c r="A84" s="23"/>
      <c r="B84" s="24" t="s">
        <v>42</v>
      </c>
      <c r="C84" s="24">
        <v>21</v>
      </c>
      <c r="D84" s="4">
        <v>1133.26</v>
      </c>
      <c r="E84" s="31" t="s">
        <v>61</v>
      </c>
    </row>
    <row r="85" spans="1:5" s="8" customFormat="1" ht="15.75" thickBot="1">
      <c r="A85" s="32" t="s">
        <v>14</v>
      </c>
      <c r="B85" s="5"/>
      <c r="C85" s="5"/>
      <c r="D85" s="12">
        <f>SUM(D82:D84)</f>
        <v>1801.08</v>
      </c>
      <c r="E85" s="33"/>
    </row>
    <row r="86" spans="1:5" ht="15">
      <c r="A86" s="28"/>
      <c r="B86" s="29" t="s">
        <v>42</v>
      </c>
      <c r="C86" s="29">
        <v>27</v>
      </c>
      <c r="D86" s="7">
        <v>300</v>
      </c>
      <c r="E86" s="30" t="s">
        <v>62</v>
      </c>
    </row>
    <row r="87" spans="1:5" ht="15">
      <c r="A87" s="23"/>
      <c r="B87" s="24" t="s">
        <v>42</v>
      </c>
      <c r="C87" s="24">
        <v>27</v>
      </c>
      <c r="D87" s="4">
        <v>2041.27</v>
      </c>
      <c r="E87" s="31" t="s">
        <v>63</v>
      </c>
    </row>
    <row r="88" spans="1:5" ht="15">
      <c r="A88" s="23"/>
      <c r="B88" s="24" t="s">
        <v>42</v>
      </c>
      <c r="C88" s="24">
        <v>27</v>
      </c>
      <c r="D88" s="4">
        <v>2939.42</v>
      </c>
      <c r="E88" s="31" t="s">
        <v>64</v>
      </c>
    </row>
    <row r="89" spans="1:5" ht="15">
      <c r="A89" s="61"/>
      <c r="B89" s="62" t="s">
        <v>42</v>
      </c>
      <c r="C89" s="62">
        <v>27</v>
      </c>
      <c r="D89" s="63">
        <v>1199.52</v>
      </c>
      <c r="E89" s="64" t="s">
        <v>65</v>
      </c>
    </row>
    <row r="90" spans="1:5" ht="15">
      <c r="A90" s="61"/>
      <c r="B90" s="62" t="s">
        <v>42</v>
      </c>
      <c r="C90" s="62">
        <v>27</v>
      </c>
      <c r="D90" s="63">
        <v>120</v>
      </c>
      <c r="E90" s="64" t="s">
        <v>66</v>
      </c>
    </row>
    <row r="91" spans="1:5" s="8" customFormat="1" ht="15.75" thickBot="1">
      <c r="A91" s="25" t="s">
        <v>17</v>
      </c>
      <c r="B91" s="26"/>
      <c r="C91" s="26"/>
      <c r="D91" s="6">
        <f>SUM(D86:D90)</f>
        <v>6600.210000000001</v>
      </c>
      <c r="E91" s="27"/>
    </row>
    <row r="92" spans="1:5" s="8" customFormat="1" ht="15">
      <c r="A92" s="94"/>
      <c r="B92" s="39"/>
      <c r="C92" s="39"/>
      <c r="D92" s="13">
        <v>0</v>
      </c>
      <c r="E92" s="43"/>
    </row>
    <row r="93" spans="1:5" s="8" customFormat="1" ht="15.75" thickBot="1">
      <c r="A93" s="25" t="s">
        <v>15</v>
      </c>
      <c r="B93" s="26"/>
      <c r="C93" s="26"/>
      <c r="D93" s="80">
        <f>SUM(D92:D92)</f>
        <v>0</v>
      </c>
      <c r="E93" s="27"/>
    </row>
    <row r="94" spans="1:5" s="22" customFormat="1" ht="15">
      <c r="A94" s="38"/>
      <c r="B94" s="39"/>
      <c r="C94" s="39"/>
      <c r="D94" s="82">
        <v>0</v>
      </c>
      <c r="E94" s="43"/>
    </row>
    <row r="95" spans="1:5" s="8" customFormat="1" ht="15.75" thickBot="1">
      <c r="A95" s="73" t="s">
        <v>38</v>
      </c>
      <c r="B95" s="74"/>
      <c r="C95" s="74"/>
      <c r="D95" s="75">
        <f>SUM(D94:D94)</f>
        <v>0</v>
      </c>
      <c r="E95" s="76"/>
    </row>
    <row r="96" spans="1:5" s="8" customFormat="1" ht="15.75" customHeight="1">
      <c r="A96" s="32"/>
      <c r="B96" s="95"/>
      <c r="C96" s="45"/>
      <c r="D96" s="96">
        <v>0</v>
      </c>
      <c r="E96" s="97"/>
    </row>
    <row r="97" spans="1:5" s="8" customFormat="1" ht="15.75" thickBot="1">
      <c r="A97" s="25" t="s">
        <v>16</v>
      </c>
      <c r="B97" s="26"/>
      <c r="C97" s="26"/>
      <c r="D97" s="80">
        <f>SUM(D96:D96)</f>
        <v>0</v>
      </c>
      <c r="E97" s="27"/>
    </row>
    <row r="98" spans="1:5" ht="15">
      <c r="A98" s="38"/>
      <c r="B98" s="39"/>
      <c r="C98" s="39"/>
      <c r="D98" s="13">
        <v>0</v>
      </c>
      <c r="E98" s="43"/>
    </row>
    <row r="99" spans="1:5" s="8" customFormat="1" ht="15.75" thickBot="1">
      <c r="A99" s="32" t="s">
        <v>25</v>
      </c>
      <c r="B99" s="5"/>
      <c r="C99" s="5"/>
      <c r="D99" s="12">
        <f>SUM(D98:D98)</f>
        <v>0</v>
      </c>
      <c r="E99" s="41"/>
    </row>
    <row r="100" spans="1:5" ht="15">
      <c r="A100" s="28"/>
      <c r="B100" s="29"/>
      <c r="C100" s="29"/>
      <c r="D100" s="7">
        <v>0</v>
      </c>
      <c r="E100" s="42"/>
    </row>
    <row r="101" spans="1:5" s="8" customFormat="1" ht="15.75" thickBot="1">
      <c r="A101" s="32" t="s">
        <v>26</v>
      </c>
      <c r="B101" s="5"/>
      <c r="C101" s="5"/>
      <c r="D101" s="12">
        <f>SUM(D100:D100)</f>
        <v>0</v>
      </c>
      <c r="E101" s="41"/>
    </row>
    <row r="102" spans="1:5" ht="15">
      <c r="A102" s="28" t="s">
        <v>27</v>
      </c>
      <c r="B102" s="29"/>
      <c r="C102" s="29"/>
      <c r="D102" s="7">
        <v>0</v>
      </c>
      <c r="E102" s="42"/>
    </row>
    <row r="103" spans="1:5" s="8" customFormat="1" ht="15.75" thickBot="1">
      <c r="A103" s="32" t="s">
        <v>28</v>
      </c>
      <c r="B103" s="5"/>
      <c r="C103" s="5"/>
      <c r="D103" s="12">
        <f>SUM(D102:D102)</f>
        <v>0</v>
      </c>
      <c r="E103" s="41"/>
    </row>
    <row r="104" spans="1:5" ht="15">
      <c r="A104" s="28"/>
      <c r="B104" s="29"/>
      <c r="C104" s="29"/>
      <c r="D104" s="7">
        <v>0</v>
      </c>
      <c r="E104" s="42"/>
    </row>
    <row r="105" spans="1:5" s="8" customFormat="1" ht="15.75" thickBot="1">
      <c r="A105" s="25" t="s">
        <v>29</v>
      </c>
      <c r="B105" s="26"/>
      <c r="C105" s="26"/>
      <c r="D105" s="6">
        <f>SUM(D104)</f>
        <v>0</v>
      </c>
      <c r="E105" s="27"/>
    </row>
    <row r="106" spans="1:5" ht="15">
      <c r="A106" s="38"/>
      <c r="B106" s="39"/>
      <c r="C106" s="39"/>
      <c r="D106" s="13">
        <v>0</v>
      </c>
      <c r="E106" s="43"/>
    </row>
    <row r="107" spans="1:5" s="8" customFormat="1" ht="15.75" thickBot="1">
      <c r="A107" s="32" t="s">
        <v>30</v>
      </c>
      <c r="B107" s="5"/>
      <c r="C107" s="5"/>
      <c r="D107" s="12">
        <f>SUM(D106:D106)</f>
        <v>0</v>
      </c>
      <c r="E107" s="41"/>
    </row>
    <row r="108" spans="1:5" ht="15">
      <c r="A108" s="28"/>
      <c r="B108" s="29" t="s">
        <v>42</v>
      </c>
      <c r="C108" s="29">
        <v>19</v>
      </c>
      <c r="D108" s="78">
        <v>708.72</v>
      </c>
      <c r="E108" s="42" t="s">
        <v>67</v>
      </c>
    </row>
    <row r="109" spans="1:5" s="8" customFormat="1" ht="15.75" thickBot="1">
      <c r="A109" s="32" t="s">
        <v>31</v>
      </c>
      <c r="B109" s="5"/>
      <c r="C109" s="5"/>
      <c r="D109" s="79">
        <f>SUM(D108)</f>
        <v>708.72</v>
      </c>
      <c r="E109" s="41"/>
    </row>
    <row r="110" spans="1:5" ht="15">
      <c r="A110" s="28"/>
      <c r="B110" s="29"/>
      <c r="C110" s="29"/>
      <c r="D110" s="7">
        <v>0</v>
      </c>
      <c r="E110" s="42"/>
    </row>
    <row r="111" spans="1:5" s="8" customFormat="1" ht="15.75" thickBot="1">
      <c r="A111" s="32" t="s">
        <v>32</v>
      </c>
      <c r="B111" s="5"/>
      <c r="C111" s="5"/>
      <c r="D111" s="12">
        <f>SUM(D110:D110)</f>
        <v>0</v>
      </c>
      <c r="E111" s="41"/>
    </row>
    <row r="112" spans="1:5" s="8" customFormat="1" ht="15.75" thickBot="1">
      <c r="A112" s="52" t="s">
        <v>51</v>
      </c>
      <c r="B112" s="53"/>
      <c r="C112" s="53"/>
      <c r="D112" s="54">
        <f>D68+D70+D73+D77+D79+D81+D85+D91+D93+D95+D97+D99+D101+D103+D105+D107+D109+D111</f>
        <v>13253.6</v>
      </c>
      <c r="E112" s="5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itm</cp:lastModifiedBy>
  <cp:lastPrinted>2018-10-02T10:40:23Z</cp:lastPrinted>
  <dcterms:created xsi:type="dcterms:W3CDTF">2016-03-14T09:29:35Z</dcterms:created>
  <dcterms:modified xsi:type="dcterms:W3CDTF">2018-10-02T10:40:50Z</dcterms:modified>
  <cp:category/>
  <cp:version/>
  <cp:contentType/>
  <cp:contentStatus/>
</cp:coreProperties>
</file>