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personal" sheetId="1" r:id="rId1"/>
  </sheets>
  <definedNames/>
  <calcPr fullCalcOnLoad="1"/>
</workbook>
</file>

<file path=xl/sharedStrings.xml><?xml version="1.0" encoding="utf-8"?>
<sst xmlns="http://schemas.openxmlformats.org/spreadsheetml/2006/main" count="121" uniqueCount="76">
  <si>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</si>
  <si>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</si>
  <si>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</si>
  <si>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</si>
  <si>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</si>
  <si>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</si>
  <si>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</si>
  <si>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</si>
  <si>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20.01.04</t>
  </si>
  <si>
    <t>total 20.01.06</t>
  </si>
  <si>
    <t>total 20.01.08</t>
  </si>
  <si>
    <t>total 20.02.</t>
  </si>
  <si>
    <t>total 20.06.01</t>
  </si>
  <si>
    <t>total 20.1.30</t>
  </si>
  <si>
    <t>TITLUL 20 "Bunuri si Servicii"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</si>
  <si>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</si>
  <si>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</si>
  <si>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</si>
  <si>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</si>
  <si>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</si>
  <si>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</si>
  <si>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</si>
  <si>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>total 20.14</t>
  </si>
  <si>
    <t>total 20.25</t>
  </si>
  <si>
    <t>total 20.30.03</t>
  </si>
  <si>
    <t>total 20.30.04</t>
  </si>
  <si>
    <t>total 20.30.30</t>
  </si>
  <si>
    <t>ITM SATU MARE</t>
  </si>
  <si>
    <t>total  20.01.02</t>
  </si>
  <si>
    <t>total 10.03.07</t>
  </si>
  <si>
    <t>total 10.02.06</t>
  </si>
  <si>
    <t>total 20.05.30</t>
  </si>
  <si>
    <t>total 10.01.17</t>
  </si>
  <si>
    <t>total 10.01.05</t>
  </si>
  <si>
    <t>MAI 2020</t>
  </si>
  <si>
    <t>TOTAL MAI 2020</t>
  </si>
  <si>
    <t>mai</t>
  </si>
  <si>
    <t>plata impozit aferente salarii aprilie 2020</t>
  </si>
  <si>
    <t>plata contributii asig. sociale sanatate salariati aferenta salarii aprilie 2020</t>
  </si>
  <si>
    <t>plata contributii asig. sociale  salariati aferenta salarii aprilie 2020</t>
  </si>
  <si>
    <t>plata pensii facultative aprilie 2020</t>
  </si>
  <si>
    <t>alimentat carduri salarii pentru luna aprilie 2020</t>
  </si>
  <si>
    <t>retineri CAR salariati aprilie 2020</t>
  </si>
  <si>
    <t>spor conditii munca vatamatoare aprilie 2020</t>
  </si>
  <si>
    <t>alimentare indemnizatii hrana aprilie 2020</t>
  </si>
  <si>
    <t>alimentat alte dr.salariale ev.deoseb.aprilie 2020</t>
  </si>
  <si>
    <t>alimentat alte dr.salar. indemn.boala unit.apr.2020</t>
  </si>
  <si>
    <t>alimentat indemn.boala sup.FNUASS aprilie 2020</t>
  </si>
  <si>
    <t>contr.asiguratorie pentru munca aprilie 2020</t>
  </si>
  <si>
    <t>TOTAL MAI</t>
  </si>
  <si>
    <t>dif.contr.asig.pt.munca martie-aprilie 2020</t>
  </si>
  <si>
    <t>furnituri birou registre CCM 5 bucati</t>
  </si>
  <si>
    <t>furnituri birou hartie copiator si rechizite diverse</t>
  </si>
  <si>
    <t>consum en.el.gaz metan pct.Negresti mart.19</t>
  </si>
  <si>
    <t>consum gaz metan sediu aprilie 2020</t>
  </si>
  <si>
    <t>consum apa-canal sediu aprilie 2020</t>
  </si>
  <si>
    <t>consum apa-canal salubritate pct.Negresti apr.20</t>
  </si>
  <si>
    <t>centralizator taxe postale aprilie 2020</t>
  </si>
  <si>
    <t>abonament cablu tv mai 2020</t>
  </si>
  <si>
    <t>abon.conv.tel.fixe si mobile aprilie 2020</t>
  </si>
  <si>
    <t>servicii curatenie sediu aprilie 2020</t>
  </si>
  <si>
    <t>servicii paza sediu aprilie 2020</t>
  </si>
  <si>
    <t>ch.comune admin.arhiva P-ta Romana mart-apr.20</t>
  </si>
  <si>
    <t>ch.comision tranzactii POS aprilie 2020</t>
  </si>
  <si>
    <t>jaluzele interioare birou control RM</t>
  </si>
  <si>
    <t>jaluzele interioare birou insp.sef.adj.RM</t>
  </si>
  <si>
    <t>masti protectie covid 200 bucati</t>
  </si>
  <si>
    <t>viziere protectie covid 20 bucati</t>
  </si>
  <si>
    <t>termometru infrarosu 1 bucata</t>
  </si>
  <si>
    <t xml:space="preserve">halate lucru protectia muncii barbati </t>
  </si>
  <si>
    <t>manusi protectie covid 100 bucati</t>
  </si>
  <si>
    <t>ch.chirie spatiu pct.Negresti aprilie 2020</t>
  </si>
  <si>
    <t>tub neon grup sanitar</t>
  </si>
  <si>
    <t>broaste si jale usi sediu</t>
  </si>
  <si>
    <t>consum en.el.sediu aprilie 2020</t>
  </si>
  <si>
    <t>transport deseuri menajere si selective apr.20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</si>
</sst>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2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0" fontId="0" fillId="0" borderId="29" xfId="0" applyFont="1" applyBorder="1" applyAlignment="1">
      <alignment/>
    </xf>
    <xf numFmtId="0" fontId="33" fillId="0" borderId="19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31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7" xfId="0" applyFont="1" applyBorder="1" applyAlignment="1">
      <alignment/>
    </xf>
    <xf numFmtId="2" fontId="33" fillId="0" borderId="17" xfId="0" applyNumberFormat="1" applyFont="1" applyFill="1" applyBorder="1" applyAlignment="1">
      <alignment/>
    </xf>
    <xf numFmtId="0" fontId="33" fillId="0" borderId="23" xfId="0" applyFont="1" applyBorder="1" applyAlignment="1">
      <alignment wrapText="1"/>
    </xf>
    <xf numFmtId="173" fontId="0" fillId="0" borderId="13" xfId="59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Border="1" applyAlignment="1">
      <alignment wrapText="1"/>
    </xf>
    <xf numFmtId="0" fontId="33" fillId="0" borderId="32" xfId="0" applyFont="1" applyBorder="1" applyAlignment="1">
      <alignment/>
    </xf>
    <xf numFmtId="2" fontId="33" fillId="0" borderId="31" xfId="0" applyNumberFormat="1" applyFont="1" applyBorder="1" applyAlignment="1">
      <alignment/>
    </xf>
    <xf numFmtId="0" fontId="0" fillId="0" borderId="33" xfId="0" applyFont="1" applyBorder="1" applyAlignment="1">
      <alignment wrapText="1"/>
    </xf>
    <xf numFmtId="0" fontId="0" fillId="0" borderId="26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27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33" fillId="0" borderId="30" xfId="0" applyFont="1" applyBorder="1" applyAlignment="1">
      <alignment/>
    </xf>
    <xf numFmtId="0" fontId="33" fillId="0" borderId="23" xfId="0" applyFont="1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7" xfId="0" applyFont="1" applyBorder="1" applyAlignment="1">
      <alignment/>
    </xf>
    <xf numFmtId="0" fontId="0" fillId="0" borderId="31" xfId="0" applyBorder="1" applyAlignment="1">
      <alignment/>
    </xf>
    <xf numFmtId="0" fontId="0" fillId="0" borderId="33" xfId="0" applyFont="1" applyBorder="1" applyAlignment="1">
      <alignment wrapText="1"/>
    </xf>
    <xf numFmtId="2" fontId="33" fillId="0" borderId="17" xfId="0" applyNumberFormat="1" applyFont="1" applyBorder="1" applyAlignment="1">
      <alignment/>
    </xf>
    <xf numFmtId="173" fontId="33" fillId="0" borderId="12" xfId="59" applyNumberFormat="1" applyFont="1" applyBorder="1" applyAlignment="1">
      <alignment/>
    </xf>
    <xf numFmtId="0" fontId="33" fillId="0" borderId="32" xfId="0" applyFont="1" applyFill="1" applyBorder="1" applyAlignment="1">
      <alignment/>
    </xf>
    <xf numFmtId="2" fontId="0" fillId="0" borderId="31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2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1" xfId="0" applyFont="1" applyBorder="1" applyAlignment="1">
      <alignment/>
    </xf>
    <xf numFmtId="2" fontId="0" fillId="0" borderId="31" xfId="0" applyNumberFormat="1" applyFont="1" applyFill="1" applyBorder="1" applyAlignment="1">
      <alignment/>
    </xf>
    <xf numFmtId="0" fontId="0" fillId="0" borderId="3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9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10.57421875" style="0" bestFit="1" customWidth="1"/>
    <col min="5" max="5" width="47.7109375" style="0" customWidth="1"/>
  </cols>
  <sheetData>
    <row r="1" spans="1:5" ht="21">
      <c r="A1" s="2" t="s">
        <v>0</v>
      </c>
      <c r="E1" s="8" t="s">
        <v>27</v>
      </c>
    </row>
    <row r="2" spans="1:2" ht="15">
      <c r="A2" s="3" t="s">
        <v>4</v>
      </c>
      <c r="B2" s="3"/>
    </row>
    <row r="4" ht="15">
      <c r="E4" s="21" t="s">
        <v>34</v>
      </c>
    </row>
    <row r="5" ht="15.75" thickBot="1"/>
    <row r="6" spans="1:5" s="8" customFormat="1" ht="15.75" thickBot="1">
      <c r="A6" s="18" t="s">
        <v>16</v>
      </c>
      <c r="B6" s="19" t="s">
        <v>1</v>
      </c>
      <c r="C6" s="19" t="s">
        <v>15</v>
      </c>
      <c r="D6" s="19" t="s">
        <v>2</v>
      </c>
      <c r="E6" s="20" t="s">
        <v>3</v>
      </c>
    </row>
    <row r="7" spans="1:5" ht="18.75" customHeight="1">
      <c r="A7" s="40"/>
      <c r="B7" s="54" t="s">
        <v>36</v>
      </c>
      <c r="C7" s="36">
        <v>14</v>
      </c>
      <c r="D7" s="15">
        <v>17178</v>
      </c>
      <c r="E7" s="56" t="s">
        <v>37</v>
      </c>
    </row>
    <row r="8" spans="1:5" ht="30">
      <c r="A8" s="47"/>
      <c r="B8" s="55" t="s">
        <v>36</v>
      </c>
      <c r="C8" s="37">
        <v>14</v>
      </c>
      <c r="D8" s="14">
        <v>26598</v>
      </c>
      <c r="E8" s="57" t="s">
        <v>38</v>
      </c>
    </row>
    <row r="9" spans="1:5" ht="30">
      <c r="A9" s="47"/>
      <c r="B9" s="55" t="s">
        <v>36</v>
      </c>
      <c r="C9" s="37">
        <v>14</v>
      </c>
      <c r="D9" s="14">
        <v>67758</v>
      </c>
      <c r="E9" s="57" t="s">
        <v>39</v>
      </c>
    </row>
    <row r="10" spans="1:5" ht="20.25" customHeight="1">
      <c r="A10" s="47"/>
      <c r="B10" s="55" t="s">
        <v>36</v>
      </c>
      <c r="C10" s="37">
        <v>14</v>
      </c>
      <c r="D10" s="14">
        <v>220</v>
      </c>
      <c r="E10" s="57" t="s">
        <v>40</v>
      </c>
    </row>
    <row r="11" spans="1:5" ht="21.75" customHeight="1">
      <c r="A11" s="47"/>
      <c r="B11" s="55" t="s">
        <v>36</v>
      </c>
      <c r="C11" s="37">
        <v>14</v>
      </c>
      <c r="D11" s="14">
        <v>115264</v>
      </c>
      <c r="E11" s="57" t="s">
        <v>41</v>
      </c>
    </row>
    <row r="12" spans="1:5" ht="18.75" customHeight="1">
      <c r="A12" s="47"/>
      <c r="B12" s="55" t="s">
        <v>36</v>
      </c>
      <c r="C12" s="37">
        <v>14</v>
      </c>
      <c r="D12" s="14">
        <v>500</v>
      </c>
      <c r="E12" s="57" t="s">
        <v>42</v>
      </c>
    </row>
    <row r="13" spans="1:5" ht="18.75" customHeight="1">
      <c r="A13" s="79"/>
      <c r="B13" s="77"/>
      <c r="C13" s="48"/>
      <c r="D13" s="80">
        <v>0</v>
      </c>
      <c r="E13" s="81"/>
    </row>
    <row r="14" spans="1:5" ht="18" customHeight="1" thickBot="1">
      <c r="A14" s="11" t="s">
        <v>5</v>
      </c>
      <c r="B14" s="48"/>
      <c r="C14" s="48"/>
      <c r="D14" s="9">
        <f>SUM(D7:D13)</f>
        <v>227518</v>
      </c>
      <c r="E14" s="99"/>
    </row>
    <row r="15" spans="1:5" ht="17.25" customHeight="1">
      <c r="A15" s="40"/>
      <c r="B15" s="54" t="s">
        <v>36</v>
      </c>
      <c r="C15" s="36">
        <v>14</v>
      </c>
      <c r="D15" s="15">
        <v>27359</v>
      </c>
      <c r="E15" s="58" t="s">
        <v>43</v>
      </c>
    </row>
    <row r="16" spans="1:5" s="8" customFormat="1" ht="17.25" customHeight="1">
      <c r="A16" s="11" t="s">
        <v>33</v>
      </c>
      <c r="B16" s="86"/>
      <c r="C16" s="86"/>
      <c r="D16" s="9">
        <f>SUM(D15)</f>
        <v>27359</v>
      </c>
      <c r="E16" s="87"/>
    </row>
    <row r="17" spans="1:5" ht="17.25" customHeight="1">
      <c r="A17" s="47"/>
      <c r="B17" s="55"/>
      <c r="C17" s="37"/>
      <c r="D17" s="14">
        <v>0</v>
      </c>
      <c r="E17" s="57"/>
    </row>
    <row r="18" spans="1:5" s="8" customFormat="1" ht="15.75" thickBot="1">
      <c r="A18" s="11" t="s">
        <v>6</v>
      </c>
      <c r="B18" s="86"/>
      <c r="C18" s="86"/>
      <c r="D18" s="9">
        <f>SUM(D17:D17)</f>
        <v>0</v>
      </c>
      <c r="E18" s="87"/>
    </row>
    <row r="19" spans="1:5" ht="17.25" customHeight="1">
      <c r="A19" s="40"/>
      <c r="B19" s="54" t="s">
        <v>36</v>
      </c>
      <c r="C19" s="36">
        <v>14</v>
      </c>
      <c r="D19" s="15">
        <v>10762</v>
      </c>
      <c r="E19" s="58" t="s">
        <v>44</v>
      </c>
    </row>
    <row r="20" spans="1:5" ht="17.25" customHeight="1" thickBot="1">
      <c r="A20" s="71" t="s">
        <v>32</v>
      </c>
      <c r="B20" s="88"/>
      <c r="C20" s="49"/>
      <c r="D20" s="50">
        <f>SUM(D19)</f>
        <v>10762</v>
      </c>
      <c r="E20" s="89"/>
    </row>
    <row r="21" spans="1:5" ht="17.25" customHeight="1">
      <c r="A21" s="47"/>
      <c r="B21" s="55"/>
      <c r="C21" s="37"/>
      <c r="D21" s="14">
        <v>0</v>
      </c>
      <c r="E21" s="57"/>
    </row>
    <row r="22" spans="1:5" ht="17.25" customHeight="1">
      <c r="A22" s="79"/>
      <c r="B22" s="77" t="s">
        <v>36</v>
      </c>
      <c r="C22" s="48">
        <v>14</v>
      </c>
      <c r="D22" s="80">
        <v>314</v>
      </c>
      <c r="E22" s="81" t="s">
        <v>45</v>
      </c>
    </row>
    <row r="23" spans="1:5" ht="17.25" customHeight="1">
      <c r="A23" s="79"/>
      <c r="B23" s="77" t="s">
        <v>36</v>
      </c>
      <c r="C23" s="48">
        <v>14</v>
      </c>
      <c r="D23" s="80">
        <v>1893</v>
      </c>
      <c r="E23" s="81" t="s">
        <v>46</v>
      </c>
    </row>
    <row r="24" spans="1:5" ht="17.25" customHeight="1">
      <c r="A24" s="79"/>
      <c r="B24" s="77" t="s">
        <v>36</v>
      </c>
      <c r="C24" s="48">
        <v>14</v>
      </c>
      <c r="D24" s="80">
        <v>3174</v>
      </c>
      <c r="E24" s="81" t="s">
        <v>47</v>
      </c>
    </row>
    <row r="25" spans="1:5" ht="16.5" customHeight="1" thickBot="1">
      <c r="A25" s="71" t="s">
        <v>7</v>
      </c>
      <c r="B25" s="49"/>
      <c r="C25" s="49"/>
      <c r="D25" s="50">
        <f>SUM(D21:D24)</f>
        <v>5381</v>
      </c>
      <c r="E25" s="90"/>
    </row>
    <row r="26" spans="1:5" ht="16.5" customHeight="1">
      <c r="A26" s="91"/>
      <c r="B26" s="72"/>
      <c r="C26" s="73"/>
      <c r="D26" s="74">
        <v>0</v>
      </c>
      <c r="E26" s="75"/>
    </row>
    <row r="27" spans="1:5" ht="16.5" customHeight="1" thickBot="1">
      <c r="A27" s="82" t="s">
        <v>30</v>
      </c>
      <c r="B27" s="100"/>
      <c r="C27" s="64"/>
      <c r="D27" s="83">
        <f>SUM(D26:D26)</f>
        <v>0</v>
      </c>
      <c r="E27" s="84"/>
    </row>
    <row r="28" spans="1:5" ht="15">
      <c r="A28" s="78"/>
      <c r="B28" s="54" t="s">
        <v>36</v>
      </c>
      <c r="C28" s="36">
        <v>14</v>
      </c>
      <c r="D28" s="15">
        <v>6027</v>
      </c>
      <c r="E28" s="56" t="s">
        <v>48</v>
      </c>
    </row>
    <row r="29" spans="1:5" ht="15">
      <c r="A29" s="104"/>
      <c r="B29" s="100" t="s">
        <v>36</v>
      </c>
      <c r="C29" s="64">
        <v>26</v>
      </c>
      <c r="D29" s="105">
        <v>58</v>
      </c>
      <c r="E29" s="106" t="s">
        <v>50</v>
      </c>
    </row>
    <row r="30" spans="1:5" ht="15.75" thickBot="1">
      <c r="A30" s="17" t="s">
        <v>29</v>
      </c>
      <c r="B30" s="49"/>
      <c r="C30" s="49"/>
      <c r="D30" s="50">
        <f>SUM(D28:D29)</f>
        <v>6085</v>
      </c>
      <c r="E30" s="51"/>
    </row>
    <row r="31" spans="1:5" ht="15.75" thickBot="1">
      <c r="A31" s="10" t="s">
        <v>35</v>
      </c>
      <c r="B31" s="52"/>
      <c r="C31" s="52"/>
      <c r="D31" s="16">
        <f>D14+D16+D18+D20+D25+D27+D30</f>
        <v>277105</v>
      </c>
      <c r="E31" s="53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2" spans="1:5" ht="21">
      <c r="A62" s="2" t="s">
        <v>0</v>
      </c>
      <c r="E62" s="8" t="s">
        <v>27</v>
      </c>
    </row>
    <row r="63" spans="1:2" ht="15">
      <c r="A63" s="3" t="s">
        <v>14</v>
      </c>
      <c r="B63" s="3"/>
    </row>
    <row r="64" spans="1:5" ht="15">
      <c r="A64" s="3"/>
      <c r="B64" s="3"/>
      <c r="E64" s="21" t="s">
        <v>34</v>
      </c>
    </row>
    <row r="65" ht="15.75" thickBot="1"/>
    <row r="66" spans="1:5" ht="31.5" customHeight="1">
      <c r="A66" s="46" t="s">
        <v>16</v>
      </c>
      <c r="B66" s="43" t="s">
        <v>1</v>
      </c>
      <c r="C66" s="43" t="s">
        <v>15</v>
      </c>
      <c r="D66" s="43" t="s">
        <v>2</v>
      </c>
      <c r="E66" s="44" t="s">
        <v>3</v>
      </c>
    </row>
    <row r="67" spans="1:5" s="22" customFormat="1" ht="15">
      <c r="A67" s="23"/>
      <c r="B67" s="24" t="s">
        <v>36</v>
      </c>
      <c r="C67" s="24">
        <v>13</v>
      </c>
      <c r="D67" s="4">
        <v>321.3</v>
      </c>
      <c r="E67" s="85" t="s">
        <v>51</v>
      </c>
    </row>
    <row r="68" spans="1:5" s="22" customFormat="1" ht="15">
      <c r="A68" s="59"/>
      <c r="B68" s="60" t="s">
        <v>36</v>
      </c>
      <c r="C68" s="60">
        <v>22</v>
      </c>
      <c r="D68" s="61">
        <v>2616.36</v>
      </c>
      <c r="E68" s="107" t="s">
        <v>52</v>
      </c>
    </row>
    <row r="69" spans="1:5" s="8" customFormat="1" ht="15">
      <c r="A69" s="32" t="s">
        <v>17</v>
      </c>
      <c r="B69" s="5"/>
      <c r="C69" s="5"/>
      <c r="D69" s="12">
        <f>SUM(D67:D68)</f>
        <v>2937.6600000000003</v>
      </c>
      <c r="E69" s="41"/>
    </row>
    <row r="70" spans="1:5" ht="15">
      <c r="A70" s="23"/>
      <c r="B70" s="24"/>
      <c r="C70" s="24"/>
      <c r="D70" s="4">
        <v>0</v>
      </c>
      <c r="E70" s="85"/>
    </row>
    <row r="71" spans="1:5" s="8" customFormat="1" ht="15.75" thickBot="1">
      <c r="A71" s="25" t="s">
        <v>28</v>
      </c>
      <c r="B71" s="26"/>
      <c r="C71" s="26"/>
      <c r="D71" s="6">
        <f>SUM(D70:D70)</f>
        <v>0</v>
      </c>
      <c r="E71" s="27"/>
    </row>
    <row r="72" spans="1:5" ht="17.25" customHeight="1">
      <c r="A72" s="23"/>
      <c r="B72" s="24" t="s">
        <v>36</v>
      </c>
      <c r="C72" s="24">
        <v>23</v>
      </c>
      <c r="D72" s="4">
        <v>2300.3</v>
      </c>
      <c r="E72" s="31" t="s">
        <v>54</v>
      </c>
    </row>
    <row r="73" spans="1:5" ht="17.25" customHeight="1">
      <c r="A73" s="23"/>
      <c r="B73" s="24" t="s">
        <v>36</v>
      </c>
      <c r="C73" s="24">
        <v>11</v>
      </c>
      <c r="D73" s="4">
        <v>521.73</v>
      </c>
      <c r="E73" s="31" t="s">
        <v>53</v>
      </c>
    </row>
    <row r="74" spans="1:5" ht="17.25" customHeight="1">
      <c r="A74" s="59"/>
      <c r="B74" s="60" t="s">
        <v>36</v>
      </c>
      <c r="C74" s="60">
        <v>23</v>
      </c>
      <c r="D74" s="61">
        <v>1888.7</v>
      </c>
      <c r="E74" s="62" t="s">
        <v>74</v>
      </c>
    </row>
    <row r="75" spans="1:5" s="8" customFormat="1" ht="15.75" thickBot="1">
      <c r="A75" s="32" t="s">
        <v>18</v>
      </c>
      <c r="B75" s="5"/>
      <c r="C75" s="5"/>
      <c r="D75" s="12">
        <f>SUM(D72:D74)</f>
        <v>4710.7300000000005</v>
      </c>
      <c r="E75" s="33"/>
    </row>
    <row r="76" spans="1:5" s="8" customFormat="1" ht="16.5" customHeight="1">
      <c r="A76" s="34"/>
      <c r="B76" s="29" t="s">
        <v>36</v>
      </c>
      <c r="C76" s="29">
        <v>11</v>
      </c>
      <c r="D76" s="7">
        <v>7.29</v>
      </c>
      <c r="E76" s="30" t="s">
        <v>56</v>
      </c>
    </row>
    <row r="77" spans="1:5" s="8" customFormat="1" ht="15" customHeight="1">
      <c r="A77" s="35"/>
      <c r="B77" s="24" t="s">
        <v>36</v>
      </c>
      <c r="C77" s="24">
        <v>11</v>
      </c>
      <c r="D77" s="4">
        <v>190.83</v>
      </c>
      <c r="E77" s="63" t="s">
        <v>55</v>
      </c>
    </row>
    <row r="78" spans="1:5" s="8" customFormat="1" ht="15" customHeight="1">
      <c r="A78" s="32"/>
      <c r="B78" s="60" t="s">
        <v>36</v>
      </c>
      <c r="C78" s="60">
        <v>21</v>
      </c>
      <c r="D78" s="61">
        <v>232.66</v>
      </c>
      <c r="E78" s="101" t="s">
        <v>75</v>
      </c>
    </row>
    <row r="79" spans="1:5" s="8" customFormat="1" ht="17.25" customHeight="1" thickBot="1">
      <c r="A79" s="32" t="s">
        <v>8</v>
      </c>
      <c r="B79" s="5"/>
      <c r="C79" s="5"/>
      <c r="D79" s="12">
        <f>SUM(D76:D78)</f>
        <v>430.78</v>
      </c>
      <c r="E79" s="33"/>
    </row>
    <row r="80" spans="1:5" s="8" customFormat="1" ht="15">
      <c r="A80" s="34"/>
      <c r="B80" s="54"/>
      <c r="C80" s="36"/>
      <c r="D80" s="7">
        <v>0</v>
      </c>
      <c r="E80" s="58"/>
    </row>
    <row r="81" spans="1:5" s="8" customFormat="1" ht="15.75" thickBot="1">
      <c r="A81" s="25" t="s">
        <v>19</v>
      </c>
      <c r="B81" s="26"/>
      <c r="C81" s="26"/>
      <c r="D81" s="6">
        <f>SUM(D80:D80)</f>
        <v>0</v>
      </c>
      <c r="E81" s="68"/>
    </row>
    <row r="82" spans="1:5" s="22" customFormat="1" ht="15">
      <c r="A82" s="59"/>
      <c r="B82" s="60"/>
      <c r="C82" s="60"/>
      <c r="D82" s="61">
        <v>0</v>
      </c>
      <c r="E82" s="62"/>
    </row>
    <row r="83" spans="1:5" s="8" customFormat="1" ht="15.75" thickBot="1">
      <c r="A83" s="25" t="s">
        <v>9</v>
      </c>
      <c r="B83" s="26"/>
      <c r="C83" s="26"/>
      <c r="D83" s="6">
        <f>SUM(D82:D82)</f>
        <v>0</v>
      </c>
      <c r="E83" s="68"/>
    </row>
    <row r="84" spans="1:5" ht="15">
      <c r="A84" s="38"/>
      <c r="B84" s="39" t="s">
        <v>36</v>
      </c>
      <c r="C84" s="39">
        <v>7</v>
      </c>
      <c r="D84" s="13">
        <v>1644.15</v>
      </c>
      <c r="E84" s="63" t="s">
        <v>57</v>
      </c>
    </row>
    <row r="85" spans="1:5" ht="15">
      <c r="A85" s="23"/>
      <c r="B85" s="24" t="s">
        <v>36</v>
      </c>
      <c r="C85" s="24">
        <v>21</v>
      </c>
      <c r="D85" s="4">
        <v>26</v>
      </c>
      <c r="E85" s="31" t="s">
        <v>58</v>
      </c>
    </row>
    <row r="86" spans="1:5" ht="16.5" customHeight="1">
      <c r="A86" s="23"/>
      <c r="B86" s="24" t="s">
        <v>36</v>
      </c>
      <c r="C86" s="24">
        <v>22</v>
      </c>
      <c r="D86" s="4">
        <v>1260.41</v>
      </c>
      <c r="E86" s="31" t="s">
        <v>59</v>
      </c>
    </row>
    <row r="87" spans="1:5" s="8" customFormat="1" ht="18" customHeight="1" thickBot="1">
      <c r="A87" s="32" t="s">
        <v>10</v>
      </c>
      <c r="B87" s="5"/>
      <c r="C87" s="5"/>
      <c r="D87" s="12">
        <f>SUM(D84:D86)</f>
        <v>2930.5600000000004</v>
      </c>
      <c r="E87" s="33"/>
    </row>
    <row r="88" spans="1:5" ht="15">
      <c r="A88" s="28"/>
      <c r="B88" s="29" t="s">
        <v>36</v>
      </c>
      <c r="C88" s="29">
        <v>22</v>
      </c>
      <c r="D88" s="7">
        <v>4059.2</v>
      </c>
      <c r="E88" s="30" t="s">
        <v>61</v>
      </c>
    </row>
    <row r="89" spans="1:5" ht="15">
      <c r="A89" s="23"/>
      <c r="B89" s="24" t="s">
        <v>36</v>
      </c>
      <c r="C89" s="24">
        <v>22</v>
      </c>
      <c r="D89" s="4">
        <v>2449.52</v>
      </c>
      <c r="E89" s="31" t="s">
        <v>60</v>
      </c>
    </row>
    <row r="90" spans="1:5" ht="15">
      <c r="A90" s="59"/>
      <c r="B90" s="60" t="s">
        <v>36</v>
      </c>
      <c r="C90" s="60">
        <v>28</v>
      </c>
      <c r="D90" s="61">
        <v>0.54</v>
      </c>
      <c r="E90" s="62" t="s">
        <v>63</v>
      </c>
    </row>
    <row r="91" spans="1:5" ht="17.25" customHeight="1">
      <c r="A91" s="59"/>
      <c r="B91" s="60" t="s">
        <v>36</v>
      </c>
      <c r="C91" s="60">
        <v>25</v>
      </c>
      <c r="D91" s="61">
        <v>85.84</v>
      </c>
      <c r="E91" s="62" t="s">
        <v>62</v>
      </c>
    </row>
    <row r="92" spans="1:5" s="8" customFormat="1" ht="15.75" thickBot="1">
      <c r="A92" s="25" t="s">
        <v>13</v>
      </c>
      <c r="B92" s="26"/>
      <c r="C92" s="26"/>
      <c r="D92" s="6">
        <f>SUM(D88:D91)</f>
        <v>6595.099999999999</v>
      </c>
      <c r="E92" s="27"/>
    </row>
    <row r="93" spans="1:5" s="8" customFormat="1" ht="15">
      <c r="A93" s="76"/>
      <c r="B93" s="39"/>
      <c r="C93" s="39"/>
      <c r="D93" s="13">
        <v>0</v>
      </c>
      <c r="E93" s="45"/>
    </row>
    <row r="94" spans="1:5" s="8" customFormat="1" ht="15.75" thickBot="1">
      <c r="A94" s="25" t="s">
        <v>11</v>
      </c>
      <c r="B94" s="26"/>
      <c r="C94" s="26"/>
      <c r="D94" s="70">
        <f>SUM(D93:D93)</f>
        <v>0</v>
      </c>
      <c r="E94" s="27"/>
    </row>
    <row r="95" spans="1:5" s="22" customFormat="1" ht="15">
      <c r="A95" s="38"/>
      <c r="B95" s="39" t="s">
        <v>36</v>
      </c>
      <c r="C95" s="39">
        <v>8</v>
      </c>
      <c r="D95" s="93">
        <v>571.2</v>
      </c>
      <c r="E95" s="45" t="s">
        <v>64</v>
      </c>
    </row>
    <row r="96" spans="1:5" s="22" customFormat="1" ht="15">
      <c r="A96" s="108"/>
      <c r="B96" s="109" t="s">
        <v>36</v>
      </c>
      <c r="C96" s="109">
        <v>29</v>
      </c>
      <c r="D96" s="110">
        <v>642.6</v>
      </c>
      <c r="E96" s="111" t="s">
        <v>65</v>
      </c>
    </row>
    <row r="97" spans="1:5" s="8" customFormat="1" ht="15.75" thickBot="1">
      <c r="A97" s="25" t="s">
        <v>31</v>
      </c>
      <c r="B97" s="26"/>
      <c r="C97" s="26"/>
      <c r="D97" s="70">
        <f>SUM(D95:D96)</f>
        <v>1213.8000000000002</v>
      </c>
      <c r="E97" s="95"/>
    </row>
    <row r="98" spans="1:5" s="8" customFormat="1" ht="15.75" customHeight="1">
      <c r="A98" s="76"/>
      <c r="B98" s="72"/>
      <c r="C98" s="73"/>
      <c r="D98" s="93">
        <v>0</v>
      </c>
      <c r="E98" s="96"/>
    </row>
    <row r="99" spans="1:5" s="8" customFormat="1" ht="15.75" thickBot="1">
      <c r="A99" s="65" t="s">
        <v>12</v>
      </c>
      <c r="B99" s="66"/>
      <c r="C99" s="66"/>
      <c r="D99" s="67">
        <f>SUM(D98:D98)</f>
        <v>0</v>
      </c>
      <c r="E99" s="94"/>
    </row>
    <row r="100" spans="1:5" s="22" customFormat="1" ht="15">
      <c r="A100" s="97"/>
      <c r="B100" s="72"/>
      <c r="C100" s="73"/>
      <c r="D100" s="92">
        <v>0</v>
      </c>
      <c r="E100" s="98"/>
    </row>
    <row r="101" spans="1:5" s="8" customFormat="1" ht="15.75" thickBot="1">
      <c r="A101" s="32" t="s">
        <v>20</v>
      </c>
      <c r="B101" s="5"/>
      <c r="C101" s="5"/>
      <c r="D101" s="12">
        <f>SUM(D100:D100)</f>
        <v>0</v>
      </c>
      <c r="E101" s="41"/>
    </row>
    <row r="102" spans="1:5" ht="15">
      <c r="A102" s="28"/>
      <c r="B102" s="29"/>
      <c r="C102" s="29"/>
      <c r="D102" s="7">
        <v>0</v>
      </c>
      <c r="E102" s="42"/>
    </row>
    <row r="103" spans="1:5" s="8" customFormat="1" ht="15.75" thickBot="1">
      <c r="A103" s="25" t="s">
        <v>21</v>
      </c>
      <c r="B103" s="26"/>
      <c r="C103" s="26"/>
      <c r="D103" s="6">
        <f>SUM(D102:D102)</f>
        <v>0</v>
      </c>
      <c r="E103" s="27"/>
    </row>
    <row r="104" spans="1:5" ht="15">
      <c r="A104" s="38"/>
      <c r="B104" s="39" t="s">
        <v>36</v>
      </c>
      <c r="C104" s="39">
        <v>14</v>
      </c>
      <c r="D104" s="13">
        <v>500</v>
      </c>
      <c r="E104" s="45" t="s">
        <v>67</v>
      </c>
    </row>
    <row r="105" spans="1:5" ht="15">
      <c r="A105" s="23"/>
      <c r="B105" s="24" t="s">
        <v>36</v>
      </c>
      <c r="C105" s="24">
        <v>15</v>
      </c>
      <c r="D105" s="4">
        <v>399.6</v>
      </c>
      <c r="E105" s="85" t="s">
        <v>66</v>
      </c>
    </row>
    <row r="106" spans="1:5" ht="15">
      <c r="A106" s="59"/>
      <c r="B106" s="60" t="s">
        <v>36</v>
      </c>
      <c r="C106" s="60">
        <v>19</v>
      </c>
      <c r="D106" s="61">
        <v>350</v>
      </c>
      <c r="E106" s="107" t="s">
        <v>68</v>
      </c>
    </row>
    <row r="107" spans="1:5" ht="15">
      <c r="A107" s="59"/>
      <c r="B107" s="60" t="s">
        <v>36</v>
      </c>
      <c r="C107" s="60">
        <v>22</v>
      </c>
      <c r="D107" s="61">
        <v>199.92</v>
      </c>
      <c r="E107" s="107" t="s">
        <v>69</v>
      </c>
    </row>
    <row r="108" spans="1:5" ht="15">
      <c r="A108" s="59"/>
      <c r="B108" s="60" t="s">
        <v>36</v>
      </c>
      <c r="C108" s="60">
        <v>27</v>
      </c>
      <c r="D108" s="61">
        <v>166</v>
      </c>
      <c r="E108" s="107" t="s">
        <v>70</v>
      </c>
    </row>
    <row r="109" spans="1:5" s="8" customFormat="1" ht="15.75" thickBot="1">
      <c r="A109" s="32" t="s">
        <v>22</v>
      </c>
      <c r="B109" s="5"/>
      <c r="C109" s="5"/>
      <c r="D109" s="12">
        <f>SUM(D104:D108)</f>
        <v>1615.52</v>
      </c>
      <c r="E109" s="41"/>
    </row>
    <row r="110" spans="1:5" ht="15">
      <c r="A110" s="28"/>
      <c r="B110" s="29"/>
      <c r="C110" s="29"/>
      <c r="D110" s="7">
        <v>0</v>
      </c>
      <c r="E110" s="42"/>
    </row>
    <row r="111" spans="1:5" s="8" customFormat="1" ht="15.75" thickBot="1">
      <c r="A111" s="25" t="s">
        <v>23</v>
      </c>
      <c r="B111" s="26"/>
      <c r="C111" s="26"/>
      <c r="D111" s="6">
        <f>SUM(D110)</f>
        <v>0</v>
      </c>
      <c r="E111" s="27"/>
    </row>
    <row r="112" spans="1:5" s="8" customFormat="1" ht="15">
      <c r="A112" s="34"/>
      <c r="B112" s="54"/>
      <c r="C112" s="36"/>
      <c r="D112" s="4">
        <v>0</v>
      </c>
      <c r="E112" s="85"/>
    </row>
    <row r="113" spans="1:5" s="8" customFormat="1" ht="15.75" thickBot="1">
      <c r="A113" s="25" t="s">
        <v>24</v>
      </c>
      <c r="B113" s="26"/>
      <c r="C113" s="26"/>
      <c r="D113" s="6">
        <f>SUM(D112:D112)</f>
        <v>0</v>
      </c>
      <c r="E113" s="27"/>
    </row>
    <row r="114" spans="1:5" ht="15">
      <c r="A114" s="28"/>
      <c r="B114" s="29" t="s">
        <v>36</v>
      </c>
      <c r="C114" s="29">
        <v>11</v>
      </c>
      <c r="D114" s="69">
        <v>795.93</v>
      </c>
      <c r="E114" s="42" t="s">
        <v>71</v>
      </c>
    </row>
    <row r="115" spans="1:5" s="8" customFormat="1" ht="15.75" thickBot="1">
      <c r="A115" s="25" t="s">
        <v>25</v>
      </c>
      <c r="B115" s="26"/>
      <c r="C115" s="26"/>
      <c r="D115" s="103">
        <f>SUM(D114:D114)</f>
        <v>795.93</v>
      </c>
      <c r="E115" s="27"/>
    </row>
    <row r="116" spans="1:5" ht="15">
      <c r="A116" s="38"/>
      <c r="B116" s="39" t="s">
        <v>36</v>
      </c>
      <c r="C116" s="39">
        <v>15</v>
      </c>
      <c r="D116" s="13">
        <v>33</v>
      </c>
      <c r="E116" s="45" t="s">
        <v>72</v>
      </c>
    </row>
    <row r="117" spans="1:5" ht="15">
      <c r="A117" s="23"/>
      <c r="B117" s="24" t="s">
        <v>36</v>
      </c>
      <c r="C117" s="24">
        <v>28</v>
      </c>
      <c r="D117" s="4">
        <v>220.5</v>
      </c>
      <c r="E117" s="85" t="s">
        <v>73</v>
      </c>
    </row>
    <row r="118" spans="1:5" s="8" customFormat="1" ht="15.75" thickBot="1">
      <c r="A118" s="25" t="s">
        <v>26</v>
      </c>
      <c r="B118" s="26"/>
      <c r="C118" s="26"/>
      <c r="D118" s="6">
        <f>SUM(D116:D117)</f>
        <v>253.5</v>
      </c>
      <c r="E118" s="27"/>
    </row>
    <row r="119" spans="1:5" s="8" customFormat="1" ht="15.75" thickBot="1">
      <c r="A119" s="65" t="s">
        <v>49</v>
      </c>
      <c r="B119" s="66"/>
      <c r="C119" s="66"/>
      <c r="D119" s="102">
        <f>D69+D71+D75+D79+D81+D83+D87+D92+D94+D97+D99+D101+D103+D109+D111+D113+D115+D118</f>
        <v>21483.58</v>
      </c>
      <c r="E119" s="94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marcel.muresan</cp:lastModifiedBy>
  <cp:lastPrinted>2020-06-15T07:38:04Z</cp:lastPrinted>
  <dcterms:created xsi:type="dcterms:W3CDTF">2016-03-14T09:29:35Z</dcterms:created>
  <dcterms:modified xsi:type="dcterms:W3CDTF">2020-06-15T07:38:10Z</dcterms:modified>
  <cp:category/>
  <cp:version/>
  <cp:contentType/>
  <cp:contentStatus/>
</cp:coreProperties>
</file>