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<sst xmlns="http://schemas.openxmlformats.org/spreadsheetml/2006/main" count="121" uniqueCount="77">
  <si>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</si>
  <si>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</si>
  <si>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</si>
  <si>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</si>
  <si>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</si>
  <si>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</si>
  <si>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</si>
  <si>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</si>
  <si>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</si>
  <si>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</si>
  <si>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</si>
  <si>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</si>
  <si>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</si>
  <si>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</si>
  <si>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</si>
  <si>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</si>
  <si>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</si>
  <si>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</si>
  <si>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</si>
  <si>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</si>
  <si>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</si>
  <si>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</si>
  <si>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</si>
  <si>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</si>
  <si>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</si>
  <si>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</si>
  <si>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</si>
  <si>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</si>
  <si>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</si>
  <si>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</si>
  <si>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</si>
  <si>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</si>
  <si>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</si>
  <si>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</si>
  <si>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</si>
  <si>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</si>
  <si>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</si>
  <si>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NOIEMBRIE 2017</t>
  </si>
  <si>
    <t>TOTAL NOIEMBRIE 2017</t>
  </si>
  <si>
    <t>noiembrie</t>
  </si>
  <si>
    <t>plata impozit aferente salarii octombrie 2017</t>
  </si>
  <si>
    <t>plata contributii asig. sociale sanatate salariati aferenta salarii octombrie 2017</t>
  </si>
  <si>
    <t>plata contributia fond somaj salariari aferenta salarii octombrie 2017</t>
  </si>
  <si>
    <t>plata contributii asig. sociale  salariati aferenta salarii octombrie 2017</t>
  </si>
  <si>
    <t>plata retinere pensie alimentara aferenta salarii octombrie 2017</t>
  </si>
  <si>
    <t>plata pensii facultative octombrie 2017</t>
  </si>
  <si>
    <t>alimentat carduri salarii pentru luna oct.2017</t>
  </si>
  <si>
    <t>poprire ex.jud. octombrie 2017</t>
  </si>
  <si>
    <t>retineri CAR salariati octombrie 2017</t>
  </si>
  <si>
    <t>plata unitate contributii asigurari sociale aferenta lunii octombrie 2017</t>
  </si>
  <si>
    <t>plata unitate contributia fond somaj aferenta lunii octombrie 2017</t>
  </si>
  <si>
    <t>plata unitate contributia asigurari sociale de sanatate aferenta lunii octombrie 2017</t>
  </si>
  <si>
    <t>plata unitate contributia fond accidente de munca si boli profesionale aferenta oct.2017</t>
  </si>
  <si>
    <t>alimentare carduri indemnizatii boala oct.17</t>
  </si>
  <si>
    <t>incasat restituire indemn.boala sup.din FNUASS octombrie 2017</t>
  </si>
  <si>
    <t>TOTAL NOIEMBRIE</t>
  </si>
  <si>
    <t>cartus bibliorafturi</t>
  </si>
  <si>
    <t>cartus plicuri postale</t>
  </si>
  <si>
    <t>consum en.el.pct.lucru Negresti sept. 2017</t>
  </si>
  <si>
    <t>consum en.el.arhiva P-ta Romana oct.2017</t>
  </si>
  <si>
    <t>consum en.el.gaz metan sediu oct. 2017</t>
  </si>
  <si>
    <t>ch.transport gunoi menajer sediu sept.17</t>
  </si>
  <si>
    <t>consum apa-canal sediu octombrie 2017</t>
  </si>
  <si>
    <t>centralizator taxe postale octombrie 2017</t>
  </si>
  <si>
    <t>abon.cablu tv noiembrie 2017</t>
  </si>
  <si>
    <t>abon.conv.tel.mobile octombrie 2017</t>
  </si>
  <si>
    <t>abon.conv.tel.fixe septembrie 2017</t>
  </si>
  <si>
    <t>spalat si curatat parc auto octombrie 2017</t>
  </si>
  <si>
    <t>servicii curatenie sediu octombrie 2017</t>
  </si>
  <si>
    <t>servicii paza sediu octombrie 2017</t>
  </si>
  <si>
    <t>incarcare cartuse</t>
  </si>
  <si>
    <t>schimbat parbriz fata SM 10 YTM</t>
  </si>
  <si>
    <t>serv.vulcanizare schimbat anvelope 5 auto</t>
  </si>
  <si>
    <t>inspectii tehnice periodice pt 5 autoturisme</t>
  </si>
  <si>
    <t>serv.mentenanta sistem antiefractie sediu</t>
  </si>
  <si>
    <t>polite asig.CASCO pt.2 autoturisme</t>
  </si>
  <si>
    <t>chirie spatiu pct.lucru Negresti oct.2017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</si>
</sst>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31">
      <selection activeCell="G42" sqref="G42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1" t="s">
        <v>37</v>
      </c>
    </row>
    <row r="5" ht="15.75" thickBot="1"/>
    <row r="6" spans="1:5" s="8" customFormat="1" ht="15.75" thickBot="1">
      <c r="A6" s="18" t="s">
        <v>22</v>
      </c>
      <c r="B6" s="19" t="s">
        <v>1</v>
      </c>
      <c r="C6" s="19" t="s">
        <v>21</v>
      </c>
      <c r="D6" s="19" t="s">
        <v>2</v>
      </c>
      <c r="E6" s="20" t="s">
        <v>3</v>
      </c>
    </row>
    <row r="7" spans="1:5" ht="15">
      <c r="A7" s="39"/>
      <c r="B7" s="55" t="s">
        <v>39</v>
      </c>
      <c r="C7" s="35">
        <v>14</v>
      </c>
      <c r="D7" s="15">
        <v>20277</v>
      </c>
      <c r="E7" s="57" t="s">
        <v>40</v>
      </c>
    </row>
    <row r="8" spans="1:5" ht="30">
      <c r="A8" s="43"/>
      <c r="B8" s="56" t="s">
        <v>39</v>
      </c>
      <c r="C8" s="36">
        <v>14</v>
      </c>
      <c r="D8" s="14">
        <v>8224</v>
      </c>
      <c r="E8" s="58" t="s">
        <v>41</v>
      </c>
    </row>
    <row r="9" spans="1:5" ht="30">
      <c r="A9" s="43"/>
      <c r="B9" s="56" t="s">
        <v>39</v>
      </c>
      <c r="C9" s="36">
        <v>14</v>
      </c>
      <c r="D9" s="14">
        <v>751</v>
      </c>
      <c r="E9" s="58" t="s">
        <v>42</v>
      </c>
    </row>
    <row r="10" spans="1:5" ht="30">
      <c r="A10" s="43"/>
      <c r="B10" s="56" t="s">
        <v>39</v>
      </c>
      <c r="C10" s="36">
        <v>14</v>
      </c>
      <c r="D10" s="14">
        <v>15811</v>
      </c>
      <c r="E10" s="58" t="s">
        <v>43</v>
      </c>
    </row>
    <row r="11" spans="1:5" ht="30">
      <c r="A11" s="43"/>
      <c r="B11" s="56" t="s">
        <v>39</v>
      </c>
      <c r="C11" s="36">
        <v>14</v>
      </c>
      <c r="D11" s="14">
        <v>520</v>
      </c>
      <c r="E11" s="58" t="s">
        <v>44</v>
      </c>
    </row>
    <row r="12" spans="1:5" ht="20.25" customHeight="1">
      <c r="A12" s="43"/>
      <c r="B12" s="56" t="s">
        <v>39</v>
      </c>
      <c r="C12" s="36">
        <v>14</v>
      </c>
      <c r="D12" s="14">
        <v>220</v>
      </c>
      <c r="E12" s="58" t="s">
        <v>45</v>
      </c>
    </row>
    <row r="13" spans="1:5" ht="21" customHeight="1">
      <c r="A13" s="43"/>
      <c r="B13" s="56" t="s">
        <v>39</v>
      </c>
      <c r="C13" s="36">
        <v>14</v>
      </c>
      <c r="D13" s="14">
        <v>103497</v>
      </c>
      <c r="E13" s="58" t="s">
        <v>46</v>
      </c>
    </row>
    <row r="14" spans="1:5" ht="19.5" customHeight="1">
      <c r="A14" s="43"/>
      <c r="B14" s="56" t="s">
        <v>39</v>
      </c>
      <c r="C14" s="36">
        <v>14</v>
      </c>
      <c r="D14" s="14">
        <v>993</v>
      </c>
      <c r="E14" s="58" t="s">
        <v>47</v>
      </c>
    </row>
    <row r="15" spans="1:5" ht="18.75" customHeight="1">
      <c r="A15" s="43"/>
      <c r="B15" s="56" t="s">
        <v>39</v>
      </c>
      <c r="C15" s="36">
        <v>14</v>
      </c>
      <c r="D15" s="14">
        <v>990</v>
      </c>
      <c r="E15" s="58" t="s">
        <v>48</v>
      </c>
    </row>
    <row r="16" spans="1:5" ht="18" customHeight="1" thickBot="1">
      <c r="A16" s="85" t="s">
        <v>5</v>
      </c>
      <c r="B16" s="46"/>
      <c r="C16" s="46"/>
      <c r="D16" s="47">
        <f>SUM(D7:D15)</f>
        <v>151283</v>
      </c>
      <c r="E16" s="48"/>
    </row>
    <row r="17" spans="1:5" ht="17.25" customHeight="1">
      <c r="A17" s="82"/>
      <c r="B17" s="69"/>
      <c r="C17" s="70"/>
      <c r="D17" s="83">
        <v>0</v>
      </c>
      <c r="E17" s="84"/>
    </row>
    <row r="18" spans="1:5" s="8" customFormat="1" ht="15.75" thickBot="1">
      <c r="A18" s="85" t="s">
        <v>6</v>
      </c>
      <c r="B18" s="91"/>
      <c r="C18" s="91"/>
      <c r="D18" s="47">
        <f>SUM(D17:D17)</f>
        <v>0</v>
      </c>
      <c r="E18" s="92"/>
    </row>
    <row r="19" spans="1:5" ht="17.25" customHeight="1">
      <c r="A19" s="86"/>
      <c r="B19" s="87"/>
      <c r="C19" s="88"/>
      <c r="D19" s="89">
        <v>0</v>
      </c>
      <c r="E19" s="90"/>
    </row>
    <row r="20" spans="1:5" ht="16.5" customHeight="1" thickBot="1">
      <c r="A20" s="11" t="s">
        <v>7</v>
      </c>
      <c r="B20" s="44"/>
      <c r="C20" s="44"/>
      <c r="D20" s="9">
        <f>SUM(D19:D19)</f>
        <v>0</v>
      </c>
      <c r="E20" s="45"/>
    </row>
    <row r="21" spans="1:5" ht="30">
      <c r="A21" s="39"/>
      <c r="B21" s="55" t="s">
        <v>39</v>
      </c>
      <c r="C21" s="35">
        <v>14</v>
      </c>
      <c r="D21" s="15">
        <v>23780</v>
      </c>
      <c r="E21" s="59" t="s">
        <v>49</v>
      </c>
    </row>
    <row r="22" spans="1:5" ht="15.75" thickBot="1">
      <c r="A22" s="11" t="s">
        <v>8</v>
      </c>
      <c r="B22" s="44"/>
      <c r="C22" s="44"/>
      <c r="D22" s="9">
        <f>SUM(D21:D21)</f>
        <v>23780</v>
      </c>
      <c r="E22" s="45"/>
    </row>
    <row r="23" spans="1:5" ht="30">
      <c r="A23" s="39"/>
      <c r="B23" s="55" t="s">
        <v>39</v>
      </c>
      <c r="C23" s="35">
        <v>14</v>
      </c>
      <c r="D23" s="15">
        <v>756</v>
      </c>
      <c r="E23" s="59" t="s">
        <v>50</v>
      </c>
    </row>
    <row r="24" spans="1:5" ht="15.75" thickBot="1">
      <c r="A24" s="11" t="s">
        <v>9</v>
      </c>
      <c r="B24" s="94"/>
      <c r="C24" s="44"/>
      <c r="D24" s="9">
        <f>SUM(D23)</f>
        <v>756</v>
      </c>
      <c r="E24" s="45"/>
    </row>
    <row r="25" spans="1:5" ht="30">
      <c r="A25" s="39"/>
      <c r="B25" s="55" t="s">
        <v>39</v>
      </c>
      <c r="C25" s="35">
        <v>14</v>
      </c>
      <c r="D25" s="15">
        <v>7867</v>
      </c>
      <c r="E25" s="59" t="s">
        <v>51</v>
      </c>
    </row>
    <row r="26" spans="1:5" ht="15.75" thickBot="1">
      <c r="A26" s="11" t="s">
        <v>10</v>
      </c>
      <c r="B26" s="44"/>
      <c r="C26" s="44"/>
      <c r="D26" s="9">
        <f>SUM(D25)</f>
        <v>7867</v>
      </c>
      <c r="E26" s="45"/>
    </row>
    <row r="27" spans="1:5" ht="30">
      <c r="A27" s="39"/>
      <c r="B27" s="55" t="s">
        <v>39</v>
      </c>
      <c r="C27" s="35">
        <v>14</v>
      </c>
      <c r="D27" s="15">
        <v>226</v>
      </c>
      <c r="E27" s="59" t="s">
        <v>52</v>
      </c>
    </row>
    <row r="28" spans="1:5" ht="15.75" thickBot="1">
      <c r="A28" s="11" t="s">
        <v>11</v>
      </c>
      <c r="B28" s="44"/>
      <c r="C28" s="44"/>
      <c r="D28" s="9">
        <f>SUM(D27)</f>
        <v>226</v>
      </c>
      <c r="E28" s="45"/>
    </row>
    <row r="29" spans="1:5" ht="15">
      <c r="A29" s="39"/>
      <c r="B29" s="55" t="s">
        <v>39</v>
      </c>
      <c r="C29" s="35">
        <v>14</v>
      </c>
      <c r="D29" s="15">
        <v>1387</v>
      </c>
      <c r="E29" s="59" t="s">
        <v>53</v>
      </c>
    </row>
    <row r="30" spans="1:5" ht="30">
      <c r="A30" s="43"/>
      <c r="B30" s="56" t="s">
        <v>39</v>
      </c>
      <c r="C30" s="36">
        <v>27</v>
      </c>
      <c r="D30" s="14">
        <v>-101</v>
      </c>
      <c r="E30" s="58" t="s">
        <v>54</v>
      </c>
    </row>
    <row r="31" spans="1:5" ht="15.75" thickBot="1">
      <c r="A31" s="17" t="s">
        <v>20</v>
      </c>
      <c r="B31" s="46"/>
      <c r="C31" s="46"/>
      <c r="D31" s="47">
        <f>SUM(D29:D30)</f>
        <v>1286</v>
      </c>
      <c r="E31" s="48"/>
    </row>
    <row r="32" spans="1:5" ht="15.75" thickBot="1">
      <c r="A32" s="10" t="s">
        <v>38</v>
      </c>
      <c r="B32" s="49"/>
      <c r="C32" s="49"/>
      <c r="D32" s="16">
        <f>D16+D18+D20+D22+D24+D26+D28+D31</f>
        <v>185198</v>
      </c>
      <c r="E32" s="50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spans="1:5" ht="21">
      <c r="A38" s="2" t="s">
        <v>0</v>
      </c>
      <c r="E38" s="8" t="s">
        <v>35</v>
      </c>
    </row>
    <row r="39" spans="1:2" ht="15">
      <c r="A39" s="3" t="s">
        <v>19</v>
      </c>
      <c r="B39" s="3"/>
    </row>
    <row r="40" spans="1:5" ht="15">
      <c r="A40" s="3"/>
      <c r="B40" s="3"/>
      <c r="E40" s="21" t="s">
        <v>37</v>
      </c>
    </row>
    <row r="41" ht="15.75" thickBot="1"/>
    <row r="42" spans="1:5" ht="15.75" thickBot="1">
      <c r="A42" s="80" t="s">
        <v>22</v>
      </c>
      <c r="B42" s="52" t="s">
        <v>1</v>
      </c>
      <c r="C42" s="52" t="s">
        <v>21</v>
      </c>
      <c r="D42" s="52" t="s">
        <v>2</v>
      </c>
      <c r="E42" s="54" t="s">
        <v>3</v>
      </c>
    </row>
    <row r="43" spans="1:5" ht="15">
      <c r="A43" s="27"/>
      <c r="B43" s="28" t="s">
        <v>39</v>
      </c>
      <c r="C43" s="28">
        <v>28</v>
      </c>
      <c r="D43" s="7">
        <v>130.45</v>
      </c>
      <c r="E43" s="41" t="s">
        <v>56</v>
      </c>
    </row>
    <row r="44" spans="1:5" ht="15">
      <c r="A44" s="22"/>
      <c r="B44" s="23" t="s">
        <v>39</v>
      </c>
      <c r="C44" s="23">
        <v>28</v>
      </c>
      <c r="D44" s="4">
        <v>121.02</v>
      </c>
      <c r="E44" s="71" t="s">
        <v>57</v>
      </c>
    </row>
    <row r="45" spans="1:5" ht="15.75" thickBot="1">
      <c r="A45" s="24" t="s">
        <v>23</v>
      </c>
      <c r="B45" s="25"/>
      <c r="C45" s="25"/>
      <c r="D45" s="6">
        <f>SUM(D43:D44)</f>
        <v>251.46999999999997</v>
      </c>
      <c r="E45" s="26"/>
    </row>
    <row r="46" spans="1:5" ht="15">
      <c r="A46" s="37"/>
      <c r="B46" s="38"/>
      <c r="C46" s="38"/>
      <c r="D46" s="13">
        <v>0</v>
      </c>
      <c r="E46" s="42"/>
    </row>
    <row r="47" spans="1:5" ht="15.75" thickBot="1">
      <c r="A47" s="24" t="s">
        <v>36</v>
      </c>
      <c r="B47" s="25"/>
      <c r="C47" s="25"/>
      <c r="D47" s="6">
        <f>SUM(D46:D46)</f>
        <v>0</v>
      </c>
      <c r="E47" s="26"/>
    </row>
    <row r="48" spans="1:5" ht="15">
      <c r="A48" s="22"/>
      <c r="B48" s="23" t="s">
        <v>39</v>
      </c>
      <c r="C48" s="23">
        <v>28</v>
      </c>
      <c r="D48" s="4">
        <v>24.43</v>
      </c>
      <c r="E48" s="30" t="s">
        <v>58</v>
      </c>
    </row>
    <row r="49" spans="1:5" ht="15">
      <c r="A49" s="22"/>
      <c r="B49" s="23" t="s">
        <v>39</v>
      </c>
      <c r="C49" s="23">
        <v>28</v>
      </c>
      <c r="D49" s="4">
        <v>1.09</v>
      </c>
      <c r="E49" s="30" t="s">
        <v>59</v>
      </c>
    </row>
    <row r="50" spans="1:5" ht="15">
      <c r="A50" s="22"/>
      <c r="B50" s="23" t="s">
        <v>39</v>
      </c>
      <c r="C50" s="23">
        <v>28</v>
      </c>
      <c r="D50" s="4">
        <v>2640.66</v>
      </c>
      <c r="E50" s="30" t="s">
        <v>60</v>
      </c>
    </row>
    <row r="51" spans="1:5" ht="15.75" thickBot="1">
      <c r="A51" s="31" t="s">
        <v>24</v>
      </c>
      <c r="B51" s="5"/>
      <c r="C51" s="5"/>
      <c r="D51" s="12">
        <f>SUM(D48:D50)</f>
        <v>2666.18</v>
      </c>
      <c r="E51" s="32"/>
    </row>
    <row r="52" spans="1:5" ht="15">
      <c r="A52" s="33"/>
      <c r="B52" s="28" t="s">
        <v>39</v>
      </c>
      <c r="C52" s="28">
        <v>28</v>
      </c>
      <c r="D52" s="7">
        <v>302.14</v>
      </c>
      <c r="E52" s="29" t="s">
        <v>62</v>
      </c>
    </row>
    <row r="53" spans="1:5" ht="15">
      <c r="A53" s="34"/>
      <c r="B53" s="23" t="s">
        <v>39</v>
      </c>
      <c r="C53" s="23">
        <v>28</v>
      </c>
      <c r="D53" s="4">
        <v>149.61</v>
      </c>
      <c r="E53" s="64" t="s">
        <v>61</v>
      </c>
    </row>
    <row r="54" spans="1:5" ht="15">
      <c r="A54" s="34"/>
      <c r="B54" s="23" t="s">
        <v>39</v>
      </c>
      <c r="C54" s="23">
        <v>28</v>
      </c>
      <c r="D54" s="4">
        <v>7.06</v>
      </c>
      <c r="E54" s="30" t="s">
        <v>34</v>
      </c>
    </row>
    <row r="55" spans="1:5" ht="15.75" thickBot="1">
      <c r="A55" s="31" t="s">
        <v>12</v>
      </c>
      <c r="B55" s="5"/>
      <c r="C55" s="5"/>
      <c r="D55" s="12">
        <f>SUM(D52:D54)</f>
        <v>458.81</v>
      </c>
      <c r="E55" s="32"/>
    </row>
    <row r="56" spans="1:5" ht="15">
      <c r="A56" s="33"/>
      <c r="B56" s="55"/>
      <c r="C56" s="35"/>
      <c r="D56" s="7">
        <v>0</v>
      </c>
      <c r="E56" s="59"/>
    </row>
    <row r="57" spans="1:5" ht="15.75" thickBot="1">
      <c r="A57" s="24" t="s">
        <v>25</v>
      </c>
      <c r="B57" s="25"/>
      <c r="C57" s="25"/>
      <c r="D57" s="6">
        <f>SUM(D56)</f>
        <v>0</v>
      </c>
      <c r="E57" s="76"/>
    </row>
    <row r="58" spans="1:5" ht="15">
      <c r="A58" s="65"/>
      <c r="B58" s="66"/>
      <c r="C58" s="66"/>
      <c r="D58" s="67">
        <v>0</v>
      </c>
      <c r="E58" s="68"/>
    </row>
    <row r="59" spans="1:5" ht="15.75" thickBot="1">
      <c r="A59" s="31" t="s">
        <v>13</v>
      </c>
      <c r="B59" s="5"/>
      <c r="C59" s="5"/>
      <c r="D59" s="12">
        <f>SUM(D58)</f>
        <v>0</v>
      </c>
      <c r="E59" s="32"/>
    </row>
    <row r="60" spans="1:5" ht="15">
      <c r="A60" s="27"/>
      <c r="B60" s="28" t="s">
        <v>39</v>
      </c>
      <c r="C60" s="28">
        <v>29</v>
      </c>
      <c r="D60" s="7">
        <v>485.94</v>
      </c>
      <c r="E60" s="29" t="s">
        <v>66</v>
      </c>
    </row>
    <row r="61" spans="1:5" ht="15">
      <c r="A61" s="37"/>
      <c r="B61" s="38" t="s">
        <v>39</v>
      </c>
      <c r="C61" s="38">
        <v>3</v>
      </c>
      <c r="D61" s="13">
        <v>1518.05</v>
      </c>
      <c r="E61" s="64" t="s">
        <v>63</v>
      </c>
    </row>
    <row r="62" spans="1:5" ht="15">
      <c r="A62" s="22"/>
      <c r="B62" s="23" t="s">
        <v>39</v>
      </c>
      <c r="C62" s="23">
        <v>28</v>
      </c>
      <c r="D62" s="4">
        <v>23.99</v>
      </c>
      <c r="E62" s="30" t="s">
        <v>64</v>
      </c>
    </row>
    <row r="63" spans="1:5" ht="15">
      <c r="A63" s="22"/>
      <c r="B63" s="23" t="s">
        <v>39</v>
      </c>
      <c r="C63" s="23">
        <v>29</v>
      </c>
      <c r="D63" s="4">
        <v>805.07</v>
      </c>
      <c r="E63" s="30" t="s">
        <v>65</v>
      </c>
    </row>
    <row r="64" spans="1:5" ht="15.75" thickBot="1">
      <c r="A64" s="31" t="s">
        <v>14</v>
      </c>
      <c r="B64" s="5"/>
      <c r="C64" s="5"/>
      <c r="D64" s="12">
        <f>SUM(D60:D63)</f>
        <v>2833.05</v>
      </c>
      <c r="E64" s="32"/>
    </row>
    <row r="65" spans="1:5" ht="15">
      <c r="A65" s="27"/>
      <c r="B65" s="28" t="s">
        <v>39</v>
      </c>
      <c r="C65" s="28">
        <v>28</v>
      </c>
      <c r="D65" s="7">
        <v>300</v>
      </c>
      <c r="E65" s="29" t="s">
        <v>67</v>
      </c>
    </row>
    <row r="66" spans="1:5" ht="15">
      <c r="A66" s="22"/>
      <c r="B66" s="23" t="s">
        <v>39</v>
      </c>
      <c r="C66" s="23">
        <v>28</v>
      </c>
      <c r="D66" s="4">
        <v>1924.62</v>
      </c>
      <c r="E66" s="30" t="s">
        <v>68</v>
      </c>
    </row>
    <row r="67" spans="1:5" ht="15">
      <c r="A67" s="22"/>
      <c r="B67" s="23" t="s">
        <v>39</v>
      </c>
      <c r="C67" s="23">
        <v>28</v>
      </c>
      <c r="D67" s="4">
        <v>3233.37</v>
      </c>
      <c r="E67" s="30" t="s">
        <v>69</v>
      </c>
    </row>
    <row r="68" spans="1:5" ht="15">
      <c r="A68" s="22"/>
      <c r="B68" s="23" t="s">
        <v>39</v>
      </c>
      <c r="C68" s="23">
        <v>28</v>
      </c>
      <c r="D68" s="4">
        <v>210</v>
      </c>
      <c r="E68" s="30" t="s">
        <v>70</v>
      </c>
    </row>
    <row r="69" spans="1:5" ht="15">
      <c r="A69" s="22"/>
      <c r="B69" s="23" t="s">
        <v>39</v>
      </c>
      <c r="C69" s="23">
        <v>28</v>
      </c>
      <c r="D69" s="4">
        <v>199</v>
      </c>
      <c r="E69" s="30" t="s">
        <v>71</v>
      </c>
    </row>
    <row r="70" spans="1:5" ht="15">
      <c r="A70" s="60"/>
      <c r="B70" s="61" t="s">
        <v>39</v>
      </c>
      <c r="C70" s="61">
        <v>28</v>
      </c>
      <c r="D70" s="62">
        <v>425</v>
      </c>
      <c r="E70" s="63" t="s">
        <v>72</v>
      </c>
    </row>
    <row r="71" spans="1:5" ht="15">
      <c r="A71" s="60"/>
      <c r="B71" s="61" t="s">
        <v>39</v>
      </c>
      <c r="C71" s="61">
        <v>28</v>
      </c>
      <c r="D71" s="62">
        <v>600</v>
      </c>
      <c r="E71" s="63" t="s">
        <v>73</v>
      </c>
    </row>
    <row r="72" spans="1:5" ht="15">
      <c r="A72" s="60"/>
      <c r="B72" s="61" t="s">
        <v>39</v>
      </c>
      <c r="C72" s="61">
        <v>28</v>
      </c>
      <c r="D72" s="62">
        <v>892.5</v>
      </c>
      <c r="E72" s="63" t="s">
        <v>74</v>
      </c>
    </row>
    <row r="73" spans="1:5" ht="15.75" thickBot="1">
      <c r="A73" s="24" t="s">
        <v>18</v>
      </c>
      <c r="B73" s="25"/>
      <c r="C73" s="25"/>
      <c r="D73" s="6">
        <f>SUM(D65:D72)</f>
        <v>7784.49</v>
      </c>
      <c r="E73" s="26"/>
    </row>
    <row r="74" spans="1:5" ht="15">
      <c r="A74" s="93"/>
      <c r="B74" s="38"/>
      <c r="C74" s="38"/>
      <c r="D74" s="13">
        <v>0</v>
      </c>
      <c r="E74" s="42"/>
    </row>
    <row r="75" spans="1:5" ht="15.75" thickBot="1">
      <c r="A75" s="24" t="s">
        <v>15</v>
      </c>
      <c r="B75" s="25"/>
      <c r="C75" s="25"/>
      <c r="D75" s="79">
        <f>SUM(D74:D74)</f>
        <v>0</v>
      </c>
      <c r="E75" s="26"/>
    </row>
    <row r="76" spans="1:5" ht="15">
      <c r="A76" s="37"/>
      <c r="B76" s="38"/>
      <c r="C76" s="38"/>
      <c r="D76" s="81">
        <v>0</v>
      </c>
      <c r="E76" s="42"/>
    </row>
    <row r="77" spans="1:5" ht="15.75" thickBot="1">
      <c r="A77" s="72" t="s">
        <v>16</v>
      </c>
      <c r="B77" s="73"/>
      <c r="C77" s="73"/>
      <c r="D77" s="74">
        <f>SUM(D76:D76)</f>
        <v>0</v>
      </c>
      <c r="E77" s="75"/>
    </row>
    <row r="78" spans="1:5" ht="15">
      <c r="A78" s="31"/>
      <c r="B78" s="94"/>
      <c r="C78" s="44"/>
      <c r="D78" s="95">
        <v>0</v>
      </c>
      <c r="E78" s="96"/>
    </row>
    <row r="79" spans="1:5" ht="15.75" thickBot="1">
      <c r="A79" s="24" t="s">
        <v>17</v>
      </c>
      <c r="B79" s="25"/>
      <c r="C79" s="25"/>
      <c r="D79" s="79">
        <f>SUM(D78:D78)</f>
        <v>0</v>
      </c>
      <c r="E79" s="26"/>
    </row>
    <row r="80" spans="1:5" ht="15">
      <c r="A80" s="37"/>
      <c r="B80" s="38"/>
      <c r="C80" s="38"/>
      <c r="D80" s="13">
        <v>0</v>
      </c>
      <c r="E80" s="42"/>
    </row>
    <row r="81" spans="1:5" ht="15.75" thickBot="1">
      <c r="A81" s="31" t="s">
        <v>26</v>
      </c>
      <c r="B81" s="5"/>
      <c r="C81" s="5"/>
      <c r="D81" s="12">
        <f>SUM(D80:D80)</f>
        <v>0</v>
      </c>
      <c r="E81" s="40"/>
    </row>
    <row r="82" spans="1:5" ht="15">
      <c r="A82" s="27"/>
      <c r="B82" s="28"/>
      <c r="C82" s="28"/>
      <c r="D82" s="7">
        <v>0</v>
      </c>
      <c r="E82" s="41"/>
    </row>
    <row r="83" spans="1:5" ht="15.75" thickBot="1">
      <c r="A83" s="31" t="s">
        <v>27</v>
      </c>
      <c r="B83" s="5"/>
      <c r="C83" s="5"/>
      <c r="D83" s="12">
        <f>SUM(D82:D82)</f>
        <v>0</v>
      </c>
      <c r="E83" s="40"/>
    </row>
    <row r="84" spans="1:5" ht="15">
      <c r="A84" s="27" t="s">
        <v>28</v>
      </c>
      <c r="B84" s="28"/>
      <c r="C84" s="28"/>
      <c r="D84" s="7">
        <v>0</v>
      </c>
      <c r="E84" s="41"/>
    </row>
    <row r="85" spans="1:5" ht="15.75" thickBot="1">
      <c r="A85" s="31" t="s">
        <v>29</v>
      </c>
      <c r="B85" s="5"/>
      <c r="C85" s="5"/>
      <c r="D85" s="12">
        <f>SUM(D84:D84)</f>
        <v>0</v>
      </c>
      <c r="E85" s="40"/>
    </row>
    <row r="86" spans="1:5" ht="15">
      <c r="A86" s="27"/>
      <c r="B86" s="28"/>
      <c r="C86" s="28"/>
      <c r="D86" s="7">
        <v>0</v>
      </c>
      <c r="E86" s="41"/>
    </row>
    <row r="87" spans="1:5" ht="15.75" thickBot="1">
      <c r="A87" s="24" t="s">
        <v>30</v>
      </c>
      <c r="B87" s="25"/>
      <c r="C87" s="25"/>
      <c r="D87" s="6">
        <f>SUM(D86)</f>
        <v>0</v>
      </c>
      <c r="E87" s="26"/>
    </row>
    <row r="88" spans="1:5" ht="15">
      <c r="A88" s="37"/>
      <c r="B88" s="38" t="s">
        <v>39</v>
      </c>
      <c r="C88" s="38">
        <v>17</v>
      </c>
      <c r="D88" s="13">
        <v>1635.1</v>
      </c>
      <c r="E88" s="42" t="s">
        <v>75</v>
      </c>
    </row>
    <row r="89" spans="1:5" ht="15.75" thickBot="1">
      <c r="A89" s="31" t="s">
        <v>31</v>
      </c>
      <c r="B89" s="5"/>
      <c r="C89" s="5"/>
      <c r="D89" s="12">
        <f>SUM(D88:D88)</f>
        <v>1635.1</v>
      </c>
      <c r="E89" s="40"/>
    </row>
    <row r="90" spans="1:5" ht="15">
      <c r="A90" s="27"/>
      <c r="B90" s="28" t="s">
        <v>39</v>
      </c>
      <c r="C90" s="28">
        <v>29</v>
      </c>
      <c r="D90" s="77">
        <v>705.29</v>
      </c>
      <c r="E90" s="41" t="s">
        <v>76</v>
      </c>
    </row>
    <row r="91" spans="1:5" ht="15.75" thickBot="1">
      <c r="A91" s="31" t="s">
        <v>32</v>
      </c>
      <c r="B91" s="5"/>
      <c r="C91" s="5"/>
      <c r="D91" s="78">
        <f>SUM(D90)</f>
        <v>705.29</v>
      </c>
      <c r="E91" s="40"/>
    </row>
    <row r="92" spans="1:5" ht="15">
      <c r="A92" s="27"/>
      <c r="B92" s="28"/>
      <c r="C92" s="28"/>
      <c r="D92" s="7">
        <v>0</v>
      </c>
      <c r="E92" s="41"/>
    </row>
    <row r="93" spans="1:5" ht="15.75" thickBot="1">
      <c r="A93" s="31" t="s">
        <v>33</v>
      </c>
      <c r="B93" s="5"/>
      <c r="C93" s="5"/>
      <c r="D93" s="12">
        <f>SUM(D92:D92)</f>
        <v>0</v>
      </c>
      <c r="E93" s="40"/>
    </row>
    <row r="94" spans="1:5" ht="15.75" thickBot="1">
      <c r="A94" s="51" t="s">
        <v>55</v>
      </c>
      <c r="B94" s="52"/>
      <c r="C94" s="52"/>
      <c r="D94" s="53">
        <f>D45+D47+D51+D55+D57+D59+D64+D73+D75+D77+D79+D81+D83+D85+D87+D89+D91+D93</f>
        <v>16334.39</v>
      </c>
      <c r="E94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2017-12-12T12:30:57Z</cp:lastPrinted>
  <dcterms:created xsi:type="dcterms:W3CDTF">2016-03-14T09:29:35Z</dcterms:created>
  <dcterms:modified xsi:type="dcterms:W3CDTF">2017-12-13T10:12:47Z</dcterms:modified>
  <cp:category/>
  <cp:version/>
  <cp:contentType/>
  <cp:contentStatus/>
</cp:coreProperties>
</file>