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<sst xmlns="http://schemas.openxmlformats.org/spreadsheetml/2006/main" count="129" uniqueCount="81">
  <si>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</si>
  <si>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</si>
  <si>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</si>
  <si>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</si>
  <si>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</si>
  <si>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</si>
  <si>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</si>
  <si>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</si>
  <si>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</si>
  <si>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</si>
  <si>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</si>
  <si>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</si>
  <si>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</si>
  <si>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</si>
  <si>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</si>
  <si>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</si>
  <si>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</si>
  <si>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</si>
  <si>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</si>
  <si>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</si>
  <si>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</si>
  <si>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</si>
  <si>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</si>
  <si>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</si>
  <si>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</si>
  <si>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</si>
  <si>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</si>
  <si>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</si>
  <si>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</si>
  <si>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</si>
  <si>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</si>
  <si>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</si>
  <si>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</si>
  <si>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</si>
  <si>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</si>
  <si>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</si>
  <si>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</si>
  <si>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intretinere curatare apa.aer conditionat</t>
  </si>
  <si>
    <t>ch.transport gunoi menajer sediu aug.17</t>
  </si>
  <si>
    <t>rechizite diverse dosare, plicuri, pixuri</t>
  </si>
  <si>
    <t>OCTOMBRIE 2017</t>
  </si>
  <si>
    <t>TOTAL OCTOMBRIE 2017</t>
  </si>
  <si>
    <t>octombrie</t>
  </si>
  <si>
    <t>poprire ex.jud.septembrie 2017</t>
  </si>
  <si>
    <t>plata retinere pensie alimentara aferenta salarii septembrie 2017</t>
  </si>
  <si>
    <t>plata pensii facultative septembrie 2017</t>
  </si>
  <si>
    <t>alimentat carduri salarii pentru luna sept.2017</t>
  </si>
  <si>
    <t>retineri CAR salariati septembrie 2017</t>
  </si>
  <si>
    <t>plata contributii asig. sociale sanatate salariati aferenta salarii septembrie 2017</t>
  </si>
  <si>
    <t>plata impozit aferente salarii septembrie 2017</t>
  </si>
  <si>
    <t>plata contributia fond somaj salariari aferenta salarii septembrie 2017</t>
  </si>
  <si>
    <t>plata contributii asig. sociale  salariati aferenta salarii septembrie 2017</t>
  </si>
  <si>
    <t>plata unitate contributii asigurari sociale aferenta lunii septembrie 2017</t>
  </si>
  <si>
    <t>plata unitate contributia fond somaj aferenta lunii septembrie 2017</t>
  </si>
  <si>
    <t>plata unitate contributia asigurari sociale de sanatate aferenta lunii septembrie 2017</t>
  </si>
  <si>
    <t>plata unitate contributia fond accidente de munca si boli profesionale aferenta sept.2017</t>
  </si>
  <si>
    <t>alimentare carduri indemnizatii boala sept.17</t>
  </si>
  <si>
    <t>plata unitate contributia unitatii concedii si indemnizatii septembrie 2017</t>
  </si>
  <si>
    <t>TOTAL OCTOMBRIE</t>
  </si>
  <si>
    <t>cartus ECO 1 bucata</t>
  </si>
  <si>
    <t>consum en.el.pct.lucru Negresti august 2017</t>
  </si>
  <si>
    <t>consum en.el.arhiva P-ta Romana sept.2017</t>
  </si>
  <si>
    <t>consum en.el.sediu august 2017</t>
  </si>
  <si>
    <t>consum apa-canal sediu septembrie 2017</t>
  </si>
  <si>
    <t>centralizator taxe postale septembrie 2017</t>
  </si>
  <si>
    <t>abon.cablu tv octombrie 2017</t>
  </si>
  <si>
    <t>abon.conv.tel.fixe august 2017</t>
  </si>
  <si>
    <t>abon.conv.tel.mobile septembrie 2017</t>
  </si>
  <si>
    <t>spalat si curatat parc auto septembrie 2017</t>
  </si>
  <si>
    <t>reparatie modul centrala telefonica</t>
  </si>
  <si>
    <t>ch.administrare arhiva P-ta Romana mai-iul.17</t>
  </si>
  <si>
    <t>servicii paza sediu septembrie 2017</t>
  </si>
  <si>
    <t>servicii curatenie sediu septembrie 2017</t>
  </si>
  <si>
    <t>set drapel Romania si UE</t>
  </si>
  <si>
    <t>servicii medcina muncii pt.35 persoane</t>
  </si>
  <si>
    <t>ch.deplasare Sapt.Europeana Zalau 3 pers.</t>
  </si>
  <si>
    <t>ch.transport Sapt.Europeana Zalau</t>
  </si>
  <si>
    <t>ch.judiciare catre stat inch.penala</t>
  </si>
  <si>
    <t>polite asig.RCA si CASCO pt.2 autoturisme</t>
  </si>
  <si>
    <t>chirie spatiu pct.lucru Negresti sept.2017</t>
  </si>
  <si>
    <t>taxa rovigneta pt.SM 10 ULX pe 1 an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</si>
</sst>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1" t="s">
        <v>40</v>
      </c>
    </row>
    <row r="5" ht="15.75" thickBot="1"/>
    <row r="6" spans="1:5" s="8" customFormat="1" ht="15.75" thickBot="1">
      <c r="A6" s="18" t="s">
        <v>22</v>
      </c>
      <c r="B6" s="19" t="s">
        <v>1</v>
      </c>
      <c r="C6" s="19" t="s">
        <v>21</v>
      </c>
      <c r="D6" s="19" t="s">
        <v>2</v>
      </c>
      <c r="E6" s="20" t="s">
        <v>3</v>
      </c>
    </row>
    <row r="7" spans="1:5" ht="15">
      <c r="A7" s="39"/>
      <c r="B7" s="55" t="s">
        <v>42</v>
      </c>
      <c r="C7" s="35">
        <v>12</v>
      </c>
      <c r="D7" s="15">
        <v>20268</v>
      </c>
      <c r="E7" s="57" t="s">
        <v>49</v>
      </c>
    </row>
    <row r="8" spans="1:5" ht="30">
      <c r="A8" s="43"/>
      <c r="B8" s="56" t="s">
        <v>42</v>
      </c>
      <c r="C8" s="36">
        <v>12</v>
      </c>
      <c r="D8" s="14">
        <v>8354</v>
      </c>
      <c r="E8" s="58" t="s">
        <v>48</v>
      </c>
    </row>
    <row r="9" spans="1:5" ht="30">
      <c r="A9" s="43"/>
      <c r="B9" s="56" t="s">
        <v>42</v>
      </c>
      <c r="C9" s="36">
        <v>12</v>
      </c>
      <c r="D9" s="14">
        <v>758</v>
      </c>
      <c r="E9" s="58" t="s">
        <v>50</v>
      </c>
    </row>
    <row r="10" spans="1:5" ht="30">
      <c r="A10" s="43"/>
      <c r="B10" s="56" t="s">
        <v>42</v>
      </c>
      <c r="C10" s="36">
        <v>12</v>
      </c>
      <c r="D10" s="14">
        <v>15988</v>
      </c>
      <c r="E10" s="58" t="s">
        <v>51</v>
      </c>
    </row>
    <row r="11" spans="1:5" ht="30">
      <c r="A11" s="43"/>
      <c r="B11" s="56" t="s">
        <v>42</v>
      </c>
      <c r="C11" s="36">
        <v>12</v>
      </c>
      <c r="D11" s="14">
        <v>520</v>
      </c>
      <c r="E11" s="58" t="s">
        <v>44</v>
      </c>
    </row>
    <row r="12" spans="1:5" ht="20.25" customHeight="1">
      <c r="A12" s="43"/>
      <c r="B12" s="56" t="s">
        <v>42</v>
      </c>
      <c r="C12" s="36">
        <v>12</v>
      </c>
      <c r="D12" s="14">
        <v>220</v>
      </c>
      <c r="E12" s="58" t="s">
        <v>45</v>
      </c>
    </row>
    <row r="13" spans="1:5" ht="21" customHeight="1">
      <c r="A13" s="43"/>
      <c r="B13" s="56" t="s">
        <v>42</v>
      </c>
      <c r="C13" s="36">
        <v>12</v>
      </c>
      <c r="D13" s="14">
        <v>104758</v>
      </c>
      <c r="E13" s="58" t="s">
        <v>46</v>
      </c>
    </row>
    <row r="14" spans="1:5" ht="19.5" customHeight="1">
      <c r="A14" s="43"/>
      <c r="B14" s="56" t="s">
        <v>42</v>
      </c>
      <c r="C14" s="36">
        <v>12</v>
      </c>
      <c r="D14" s="14">
        <v>939</v>
      </c>
      <c r="E14" s="58" t="s">
        <v>43</v>
      </c>
    </row>
    <row r="15" spans="1:5" ht="18.75" customHeight="1">
      <c r="A15" s="43"/>
      <c r="B15" s="56" t="s">
        <v>42</v>
      </c>
      <c r="C15" s="36">
        <v>12</v>
      </c>
      <c r="D15" s="14">
        <v>990</v>
      </c>
      <c r="E15" s="58" t="s">
        <v>47</v>
      </c>
    </row>
    <row r="16" spans="1:5" ht="18" customHeight="1" thickBot="1">
      <c r="A16" s="87" t="s">
        <v>5</v>
      </c>
      <c r="B16" s="46"/>
      <c r="C16" s="46"/>
      <c r="D16" s="47">
        <f>SUM(D7:D15)</f>
        <v>152795</v>
      </c>
      <c r="E16" s="48"/>
    </row>
    <row r="17" spans="1:5" ht="17.25" customHeight="1">
      <c r="A17" s="84"/>
      <c r="B17" s="69"/>
      <c r="C17" s="70"/>
      <c r="D17" s="85">
        <v>0</v>
      </c>
      <c r="E17" s="86"/>
    </row>
    <row r="18" spans="1:5" s="8" customFormat="1" ht="15.75" thickBot="1">
      <c r="A18" s="87" t="s">
        <v>6</v>
      </c>
      <c r="B18" s="93"/>
      <c r="C18" s="93"/>
      <c r="D18" s="47">
        <f>SUM(D17:D17)</f>
        <v>0</v>
      </c>
      <c r="E18" s="94"/>
    </row>
    <row r="19" spans="1:5" ht="17.25" customHeight="1">
      <c r="A19" s="88"/>
      <c r="B19" s="89"/>
      <c r="C19" s="90"/>
      <c r="D19" s="91">
        <v>0</v>
      </c>
      <c r="E19" s="92"/>
    </row>
    <row r="20" spans="1:5" ht="16.5" customHeight="1" thickBot="1">
      <c r="A20" s="11" t="s">
        <v>7</v>
      </c>
      <c r="B20" s="44"/>
      <c r="C20" s="44"/>
      <c r="D20" s="9">
        <f>SUM(D19:D19)</f>
        <v>0</v>
      </c>
      <c r="E20" s="45"/>
    </row>
    <row r="21" spans="1:5" ht="30">
      <c r="A21" s="39"/>
      <c r="B21" s="55" t="s">
        <v>42</v>
      </c>
      <c r="C21" s="35">
        <v>12</v>
      </c>
      <c r="D21" s="15">
        <v>24047</v>
      </c>
      <c r="E21" s="59" t="s">
        <v>52</v>
      </c>
    </row>
    <row r="22" spans="1:5" ht="15.75" thickBot="1">
      <c r="A22" s="11" t="s">
        <v>8</v>
      </c>
      <c r="B22" s="44"/>
      <c r="C22" s="44"/>
      <c r="D22" s="9">
        <f>SUM(D21:D21)</f>
        <v>24047</v>
      </c>
      <c r="E22" s="45"/>
    </row>
    <row r="23" spans="1:5" ht="30">
      <c r="A23" s="39"/>
      <c r="B23" s="55" t="s">
        <v>42</v>
      </c>
      <c r="C23" s="35">
        <v>12</v>
      </c>
      <c r="D23" s="15">
        <v>764</v>
      </c>
      <c r="E23" s="59" t="s">
        <v>53</v>
      </c>
    </row>
    <row r="24" spans="1:5" ht="15.75" thickBot="1">
      <c r="A24" s="11" t="s">
        <v>9</v>
      </c>
      <c r="B24" s="44"/>
      <c r="C24" s="44"/>
      <c r="D24" s="9">
        <f>SUM(D23)</f>
        <v>764</v>
      </c>
      <c r="E24" s="45"/>
    </row>
    <row r="25" spans="1:5" ht="30">
      <c r="A25" s="39"/>
      <c r="B25" s="55" t="s">
        <v>42</v>
      </c>
      <c r="C25" s="35">
        <v>12</v>
      </c>
      <c r="D25" s="15">
        <v>7945</v>
      </c>
      <c r="E25" s="59" t="s">
        <v>54</v>
      </c>
    </row>
    <row r="26" spans="1:5" ht="15.75" thickBot="1">
      <c r="A26" s="11" t="s">
        <v>10</v>
      </c>
      <c r="B26" s="44"/>
      <c r="C26" s="44"/>
      <c r="D26" s="9">
        <f>SUM(D25)</f>
        <v>7945</v>
      </c>
      <c r="E26" s="45"/>
    </row>
    <row r="27" spans="1:5" ht="30">
      <c r="A27" s="39"/>
      <c r="B27" s="55" t="s">
        <v>42</v>
      </c>
      <c r="C27" s="35">
        <v>12</v>
      </c>
      <c r="D27" s="15">
        <v>228</v>
      </c>
      <c r="E27" s="59" t="s">
        <v>55</v>
      </c>
    </row>
    <row r="28" spans="1:5" ht="15.75" thickBot="1">
      <c r="A28" s="11" t="s">
        <v>11</v>
      </c>
      <c r="B28" s="44"/>
      <c r="C28" s="44"/>
      <c r="D28" s="9">
        <f>SUM(D27)</f>
        <v>228</v>
      </c>
      <c r="E28" s="45"/>
    </row>
    <row r="29" spans="1:5" ht="15">
      <c r="A29" s="39"/>
      <c r="B29" s="55" t="s">
        <v>42</v>
      </c>
      <c r="C29" s="35">
        <v>12</v>
      </c>
      <c r="D29" s="15">
        <v>135</v>
      </c>
      <c r="E29" s="59" t="s">
        <v>56</v>
      </c>
    </row>
    <row r="30" spans="1:5" ht="30">
      <c r="A30" s="43"/>
      <c r="B30" s="56" t="s">
        <v>42</v>
      </c>
      <c r="C30" s="36">
        <v>12</v>
      </c>
      <c r="D30" s="14">
        <v>1164</v>
      </c>
      <c r="E30" s="58" t="s">
        <v>57</v>
      </c>
    </row>
    <row r="31" spans="1:5" ht="15.75" thickBot="1">
      <c r="A31" s="17" t="s">
        <v>20</v>
      </c>
      <c r="B31" s="46"/>
      <c r="C31" s="46"/>
      <c r="D31" s="47">
        <f>SUM(D29:D30)</f>
        <v>1299</v>
      </c>
      <c r="E31" s="48"/>
    </row>
    <row r="32" spans="1:5" ht="15.75" thickBot="1">
      <c r="A32" s="10" t="s">
        <v>41</v>
      </c>
      <c r="B32" s="49"/>
      <c r="C32" s="49"/>
      <c r="D32" s="16">
        <f>D16+D18+D20+D22+D24+D26+D28+D31</f>
        <v>187078</v>
      </c>
      <c r="E32" s="50"/>
    </row>
    <row r="33" ht="15">
      <c r="D33" s="1"/>
    </row>
    <row r="34" ht="15">
      <c r="D34" s="1"/>
    </row>
    <row r="35" ht="15">
      <c r="D35" s="1"/>
    </row>
    <row r="36" spans="1:5" ht="21">
      <c r="A36" s="2" t="s">
        <v>0</v>
      </c>
      <c r="E36" s="8" t="s">
        <v>35</v>
      </c>
    </row>
    <row r="37" spans="1:2" ht="15">
      <c r="A37" s="3" t="s">
        <v>19</v>
      </c>
      <c r="B37" s="3"/>
    </row>
    <row r="38" spans="1:5" ht="15">
      <c r="A38" s="3"/>
      <c r="B38" s="3"/>
      <c r="E38" s="21" t="s">
        <v>40</v>
      </c>
    </row>
    <row r="39" ht="15.75" thickBot="1"/>
    <row r="40" spans="1:5" ht="15.75" thickBot="1">
      <c r="A40" s="80" t="s">
        <v>22</v>
      </c>
      <c r="B40" s="52" t="s">
        <v>1</v>
      </c>
      <c r="C40" s="52" t="s">
        <v>21</v>
      </c>
      <c r="D40" s="52" t="s">
        <v>2</v>
      </c>
      <c r="E40" s="54" t="s">
        <v>3</v>
      </c>
    </row>
    <row r="41" spans="1:5" ht="15">
      <c r="A41" s="27"/>
      <c r="B41" s="28" t="s">
        <v>42</v>
      </c>
      <c r="C41" s="28">
        <v>30</v>
      </c>
      <c r="D41" s="7">
        <v>452.2</v>
      </c>
      <c r="E41" s="41" t="s">
        <v>59</v>
      </c>
    </row>
    <row r="42" spans="1:5" ht="15">
      <c r="A42" s="22"/>
      <c r="B42" s="23" t="s">
        <v>42</v>
      </c>
      <c r="C42" s="23">
        <v>30</v>
      </c>
      <c r="D42" s="4">
        <v>1789.28</v>
      </c>
      <c r="E42" s="71" t="s">
        <v>39</v>
      </c>
    </row>
    <row r="43" spans="1:5" ht="15.75" thickBot="1">
      <c r="A43" s="24" t="s">
        <v>23</v>
      </c>
      <c r="B43" s="25"/>
      <c r="C43" s="25"/>
      <c r="D43" s="6">
        <f>SUM(D41:D42)</f>
        <v>2241.48</v>
      </c>
      <c r="E43" s="26"/>
    </row>
    <row r="44" spans="1:5" ht="15">
      <c r="A44" s="37"/>
      <c r="B44" s="38"/>
      <c r="C44" s="38"/>
      <c r="D44" s="13">
        <v>0</v>
      </c>
      <c r="E44" s="42"/>
    </row>
    <row r="45" spans="1:5" ht="15.75" thickBot="1">
      <c r="A45" s="24" t="s">
        <v>36</v>
      </c>
      <c r="B45" s="25"/>
      <c r="C45" s="25"/>
      <c r="D45" s="6">
        <f>SUM(D44:D44)</f>
        <v>0</v>
      </c>
      <c r="E45" s="26"/>
    </row>
    <row r="46" spans="1:5" ht="15">
      <c r="A46" s="22"/>
      <c r="B46" s="23" t="s">
        <v>42</v>
      </c>
      <c r="C46" s="23">
        <v>26</v>
      </c>
      <c r="D46" s="4">
        <v>27.22</v>
      </c>
      <c r="E46" s="30" t="s">
        <v>60</v>
      </c>
    </row>
    <row r="47" spans="1:5" ht="15">
      <c r="A47" s="22"/>
      <c r="B47" s="23" t="s">
        <v>42</v>
      </c>
      <c r="C47" s="23">
        <v>30</v>
      </c>
      <c r="D47" s="4">
        <v>2.21</v>
      </c>
      <c r="E47" s="30" t="s">
        <v>61</v>
      </c>
    </row>
    <row r="48" spans="1:5" ht="15">
      <c r="A48" s="22"/>
      <c r="B48" s="23" t="s">
        <v>42</v>
      </c>
      <c r="C48" s="23">
        <v>30</v>
      </c>
      <c r="D48" s="4">
        <v>1751.98</v>
      </c>
      <c r="E48" s="30" t="s">
        <v>62</v>
      </c>
    </row>
    <row r="49" spans="1:5" ht="15.75" thickBot="1">
      <c r="A49" s="31" t="s">
        <v>24</v>
      </c>
      <c r="B49" s="5"/>
      <c r="C49" s="5"/>
      <c r="D49" s="12">
        <f>SUM(D46:D48)</f>
        <v>1781.41</v>
      </c>
      <c r="E49" s="32"/>
    </row>
    <row r="50" spans="1:5" ht="15">
      <c r="A50" s="33"/>
      <c r="B50" s="28" t="s">
        <v>42</v>
      </c>
      <c r="C50" s="28">
        <v>30</v>
      </c>
      <c r="D50" s="7">
        <v>145.22</v>
      </c>
      <c r="E50" s="29" t="s">
        <v>63</v>
      </c>
    </row>
    <row r="51" spans="1:5" ht="15">
      <c r="A51" s="34"/>
      <c r="B51" s="23" t="s">
        <v>42</v>
      </c>
      <c r="C51" s="23">
        <v>30</v>
      </c>
      <c r="D51" s="4">
        <v>149.61</v>
      </c>
      <c r="E51" s="64" t="s">
        <v>38</v>
      </c>
    </row>
    <row r="52" spans="1:5" ht="15">
      <c r="A52" s="34"/>
      <c r="B52" s="23" t="s">
        <v>42</v>
      </c>
      <c r="C52" s="23">
        <v>26</v>
      </c>
      <c r="D52" s="4">
        <v>6.97</v>
      </c>
      <c r="E52" s="30" t="s">
        <v>34</v>
      </c>
    </row>
    <row r="53" spans="1:5" ht="15.75" thickBot="1">
      <c r="A53" s="31" t="s">
        <v>12</v>
      </c>
      <c r="B53" s="5"/>
      <c r="C53" s="5"/>
      <c r="D53" s="12">
        <f>SUM(D50:D52)</f>
        <v>301.80000000000007</v>
      </c>
      <c r="E53" s="32"/>
    </row>
    <row r="54" spans="1:5" ht="15">
      <c r="A54" s="33"/>
      <c r="B54" s="55"/>
      <c r="C54" s="35"/>
      <c r="D54" s="7">
        <v>0</v>
      </c>
      <c r="E54" s="59"/>
    </row>
    <row r="55" spans="1:5" ht="15.75" thickBot="1">
      <c r="A55" s="24" t="s">
        <v>25</v>
      </c>
      <c r="B55" s="25"/>
      <c r="C55" s="25"/>
      <c r="D55" s="6">
        <f>SUM(D54)</f>
        <v>0</v>
      </c>
      <c r="E55" s="76"/>
    </row>
    <row r="56" spans="1:5" ht="15">
      <c r="A56" s="65"/>
      <c r="B56" s="66"/>
      <c r="C56" s="66"/>
      <c r="D56" s="67">
        <v>0</v>
      </c>
      <c r="E56" s="68"/>
    </row>
    <row r="57" spans="1:5" ht="15.75" thickBot="1">
      <c r="A57" s="31" t="s">
        <v>13</v>
      </c>
      <c r="B57" s="5"/>
      <c r="C57" s="5"/>
      <c r="D57" s="12">
        <f>SUM(D56)</f>
        <v>0</v>
      </c>
      <c r="E57" s="32"/>
    </row>
    <row r="58" spans="1:5" ht="15">
      <c r="A58" s="27"/>
      <c r="B58" s="28" t="s">
        <v>42</v>
      </c>
      <c r="C58" s="28">
        <v>26</v>
      </c>
      <c r="D58" s="7">
        <v>482.58</v>
      </c>
      <c r="E58" s="29" t="s">
        <v>66</v>
      </c>
    </row>
    <row r="59" spans="1:5" ht="15">
      <c r="A59" s="37"/>
      <c r="B59" s="38" t="s">
        <v>42</v>
      </c>
      <c r="C59" s="38">
        <v>4</v>
      </c>
      <c r="D59" s="13">
        <v>958.4</v>
      </c>
      <c r="E59" s="64" t="s">
        <v>64</v>
      </c>
    </row>
    <row r="60" spans="1:5" ht="15">
      <c r="A60" s="22"/>
      <c r="B60" s="23" t="s">
        <v>42</v>
      </c>
      <c r="C60" s="23">
        <v>26</v>
      </c>
      <c r="D60" s="4">
        <v>23.99</v>
      </c>
      <c r="E60" s="30" t="s">
        <v>65</v>
      </c>
    </row>
    <row r="61" spans="1:5" ht="15">
      <c r="A61" s="22"/>
      <c r="B61" s="23" t="s">
        <v>42</v>
      </c>
      <c r="C61" s="23">
        <v>30</v>
      </c>
      <c r="D61" s="4">
        <v>808.16</v>
      </c>
      <c r="E61" s="30" t="s">
        <v>67</v>
      </c>
    </row>
    <row r="62" spans="1:5" ht="15.75" thickBot="1">
      <c r="A62" s="31" t="s">
        <v>14</v>
      </c>
      <c r="B62" s="5"/>
      <c r="C62" s="5"/>
      <c r="D62" s="12">
        <f>SUM(D58:D61)</f>
        <v>2273.13</v>
      </c>
      <c r="E62" s="32"/>
    </row>
    <row r="63" spans="1:5" ht="15">
      <c r="A63" s="27"/>
      <c r="B63" s="28" t="s">
        <v>42</v>
      </c>
      <c r="C63" s="28">
        <v>26</v>
      </c>
      <c r="D63" s="7">
        <v>300</v>
      </c>
      <c r="E63" s="29" t="s">
        <v>68</v>
      </c>
    </row>
    <row r="64" spans="1:5" ht="15">
      <c r="A64" s="22"/>
      <c r="B64" s="23" t="s">
        <v>42</v>
      </c>
      <c r="C64" s="23">
        <v>30</v>
      </c>
      <c r="D64" s="4">
        <v>1924.62</v>
      </c>
      <c r="E64" s="30" t="s">
        <v>72</v>
      </c>
    </row>
    <row r="65" spans="1:5" ht="15">
      <c r="A65" s="22"/>
      <c r="B65" s="23" t="s">
        <v>42</v>
      </c>
      <c r="C65" s="23">
        <v>30</v>
      </c>
      <c r="D65" s="4">
        <v>3086.39</v>
      </c>
      <c r="E65" s="30" t="s">
        <v>71</v>
      </c>
    </row>
    <row r="66" spans="1:5" ht="15">
      <c r="A66" s="22"/>
      <c r="B66" s="23" t="s">
        <v>42</v>
      </c>
      <c r="C66" s="23">
        <v>26</v>
      </c>
      <c r="D66" s="4">
        <v>50</v>
      </c>
      <c r="E66" s="30" t="s">
        <v>69</v>
      </c>
    </row>
    <row r="67" spans="1:5" ht="15">
      <c r="A67" s="22"/>
      <c r="B67" s="23" t="s">
        <v>42</v>
      </c>
      <c r="C67" s="23">
        <v>26</v>
      </c>
      <c r="D67" s="4">
        <v>102.72</v>
      </c>
      <c r="E67" s="30" t="s">
        <v>70</v>
      </c>
    </row>
    <row r="68" spans="1:5" ht="15">
      <c r="A68" s="60"/>
      <c r="B68" s="61" t="s">
        <v>42</v>
      </c>
      <c r="C68" s="61">
        <v>30</v>
      </c>
      <c r="D68" s="62">
        <v>1400</v>
      </c>
      <c r="E68" s="63" t="s">
        <v>37</v>
      </c>
    </row>
    <row r="69" spans="1:5" ht="15">
      <c r="A69" s="60"/>
      <c r="B69" s="61" t="s">
        <v>42</v>
      </c>
      <c r="C69" s="61">
        <v>30</v>
      </c>
      <c r="D69" s="62">
        <v>1750</v>
      </c>
      <c r="E69" s="63" t="s">
        <v>74</v>
      </c>
    </row>
    <row r="70" spans="1:5" ht="15">
      <c r="A70" s="60"/>
      <c r="B70" s="61" t="s">
        <v>42</v>
      </c>
      <c r="C70" s="61">
        <v>30</v>
      </c>
      <c r="D70" s="62">
        <v>130</v>
      </c>
      <c r="E70" s="63" t="s">
        <v>73</v>
      </c>
    </row>
    <row r="71" spans="1:5" ht="15.75" thickBot="1">
      <c r="A71" s="24" t="s">
        <v>18</v>
      </c>
      <c r="B71" s="25"/>
      <c r="C71" s="25"/>
      <c r="D71" s="6">
        <f>SUM(D63:D70)</f>
        <v>8743.73</v>
      </c>
      <c r="E71" s="26"/>
    </row>
    <row r="72" spans="1:5" ht="15">
      <c r="A72" s="95"/>
      <c r="B72" s="38"/>
      <c r="C72" s="38"/>
      <c r="D72" s="13">
        <v>0</v>
      </c>
      <c r="E72" s="42"/>
    </row>
    <row r="73" spans="1:5" ht="15.75" thickBot="1">
      <c r="A73" s="24" t="s">
        <v>15</v>
      </c>
      <c r="B73" s="25"/>
      <c r="C73" s="25"/>
      <c r="D73" s="79">
        <f>SUM(D72:D72)</f>
        <v>0</v>
      </c>
      <c r="E73" s="26"/>
    </row>
    <row r="74" spans="1:5" ht="15">
      <c r="A74" s="37"/>
      <c r="B74" s="38"/>
      <c r="C74" s="38"/>
      <c r="D74" s="81">
        <v>0</v>
      </c>
      <c r="E74" s="42"/>
    </row>
    <row r="75" spans="1:5" ht="15.75" thickBot="1">
      <c r="A75" s="72" t="s">
        <v>16</v>
      </c>
      <c r="B75" s="73"/>
      <c r="C75" s="73"/>
      <c r="D75" s="74">
        <f>SUM(D74:D74)</f>
        <v>0</v>
      </c>
      <c r="E75" s="75"/>
    </row>
    <row r="76" spans="1:5" ht="15">
      <c r="A76" s="34"/>
      <c r="B76" s="56" t="s">
        <v>42</v>
      </c>
      <c r="C76" s="36">
        <v>12</v>
      </c>
      <c r="D76" s="82">
        <v>1800</v>
      </c>
      <c r="E76" s="83" t="s">
        <v>75</v>
      </c>
    </row>
    <row r="77" spans="1:5" ht="15">
      <c r="A77" s="31"/>
      <c r="B77" s="96" t="s">
        <v>42</v>
      </c>
      <c r="C77" s="44">
        <v>17</v>
      </c>
      <c r="D77" s="97">
        <v>69</v>
      </c>
      <c r="E77" s="98" t="s">
        <v>76</v>
      </c>
    </row>
    <row r="78" spans="1:5" ht="15.75" thickBot="1">
      <c r="A78" s="24" t="s">
        <v>17</v>
      </c>
      <c r="B78" s="25"/>
      <c r="C78" s="25"/>
      <c r="D78" s="79">
        <f>SUM(D76:D77)</f>
        <v>1869</v>
      </c>
      <c r="E78" s="26"/>
    </row>
    <row r="79" spans="1:5" ht="15">
      <c r="A79" s="37"/>
      <c r="B79" s="38"/>
      <c r="C79" s="38"/>
      <c r="D79" s="13">
        <v>0</v>
      </c>
      <c r="E79" s="42"/>
    </row>
    <row r="80" spans="1:5" ht="15.75" thickBot="1">
      <c r="A80" s="31" t="s">
        <v>26</v>
      </c>
      <c r="B80" s="5"/>
      <c r="C80" s="5"/>
      <c r="D80" s="12">
        <f>SUM(D79:D79)</f>
        <v>0</v>
      </c>
      <c r="E80" s="40"/>
    </row>
    <row r="81" spans="1:5" ht="15">
      <c r="A81" s="27"/>
      <c r="B81" s="28"/>
      <c r="C81" s="28"/>
      <c r="D81" s="7">
        <v>0</v>
      </c>
      <c r="E81" s="41"/>
    </row>
    <row r="82" spans="1:5" ht="15.75" thickBot="1">
      <c r="A82" s="31" t="s">
        <v>27</v>
      </c>
      <c r="B82" s="5"/>
      <c r="C82" s="5"/>
      <c r="D82" s="12">
        <f>SUM(D81:D81)</f>
        <v>0</v>
      </c>
      <c r="E82" s="40"/>
    </row>
    <row r="83" spans="1:5" ht="15">
      <c r="A83" s="27" t="s">
        <v>28</v>
      </c>
      <c r="B83" s="28"/>
      <c r="C83" s="28"/>
      <c r="D83" s="7">
        <v>0</v>
      </c>
      <c r="E83" s="41"/>
    </row>
    <row r="84" spans="1:5" ht="15.75" thickBot="1">
      <c r="A84" s="31" t="s">
        <v>29</v>
      </c>
      <c r="B84" s="5"/>
      <c r="C84" s="5"/>
      <c r="D84" s="12">
        <f>SUM(D83:D83)</f>
        <v>0</v>
      </c>
      <c r="E84" s="40"/>
    </row>
    <row r="85" spans="1:5" ht="15">
      <c r="A85" s="27"/>
      <c r="B85" s="28" t="s">
        <v>42</v>
      </c>
      <c r="C85" s="28">
        <v>17</v>
      </c>
      <c r="D85" s="7">
        <v>50</v>
      </c>
      <c r="E85" s="41" t="s">
        <v>77</v>
      </c>
    </row>
    <row r="86" spans="1:5" ht="15.75" thickBot="1">
      <c r="A86" s="24" t="s">
        <v>30</v>
      </c>
      <c r="B86" s="25"/>
      <c r="C86" s="25"/>
      <c r="D86" s="6">
        <f>SUM(D85)</f>
        <v>50</v>
      </c>
      <c r="E86" s="26"/>
    </row>
    <row r="87" spans="1:5" ht="15">
      <c r="A87" s="37"/>
      <c r="B87" s="38" t="s">
        <v>42</v>
      </c>
      <c r="C87" s="38">
        <v>11</v>
      </c>
      <c r="D87" s="13">
        <v>3759.16</v>
      </c>
      <c r="E87" s="42" t="s">
        <v>78</v>
      </c>
    </row>
    <row r="88" spans="1:5" ht="15.75" thickBot="1">
      <c r="A88" s="31" t="s">
        <v>31</v>
      </c>
      <c r="B88" s="5"/>
      <c r="C88" s="5"/>
      <c r="D88" s="12">
        <f>SUM(D87:D87)</f>
        <v>3759.16</v>
      </c>
      <c r="E88" s="40"/>
    </row>
    <row r="89" spans="1:5" ht="15">
      <c r="A89" s="27"/>
      <c r="B89" s="28" t="s">
        <v>42</v>
      </c>
      <c r="C89" s="28">
        <v>26</v>
      </c>
      <c r="D89" s="77">
        <v>697.39</v>
      </c>
      <c r="E89" s="41" t="s">
        <v>79</v>
      </c>
    </row>
    <row r="90" spans="1:5" ht="15.75" thickBot="1">
      <c r="A90" s="31" t="s">
        <v>32</v>
      </c>
      <c r="B90" s="5"/>
      <c r="C90" s="5"/>
      <c r="D90" s="78">
        <f>SUM(D89)</f>
        <v>697.39</v>
      </c>
      <c r="E90" s="40"/>
    </row>
    <row r="91" spans="1:5" ht="15">
      <c r="A91" s="27"/>
      <c r="B91" s="28" t="s">
        <v>42</v>
      </c>
      <c r="C91" s="28">
        <v>26</v>
      </c>
      <c r="D91" s="7">
        <v>128.77</v>
      </c>
      <c r="E91" s="41" t="s">
        <v>80</v>
      </c>
    </row>
    <row r="92" spans="1:5" ht="15.75" thickBot="1">
      <c r="A92" s="31" t="s">
        <v>33</v>
      </c>
      <c r="B92" s="5"/>
      <c r="C92" s="5"/>
      <c r="D92" s="12">
        <f>SUM(D91:D91)</f>
        <v>128.77</v>
      </c>
      <c r="E92" s="40"/>
    </row>
    <row r="93" spans="1:5" ht="15.75" thickBot="1">
      <c r="A93" s="51" t="s">
        <v>58</v>
      </c>
      <c r="B93" s="52"/>
      <c r="C93" s="52"/>
      <c r="D93" s="53">
        <f>D43+D45+D49+D53+D55+D57+D62+D71+D73+D75+D78+D80+D82+D84+D86+D88+D90+D92</f>
        <v>21845.87</v>
      </c>
      <c r="E93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2017-11-01T13:34:37Z</cp:lastPrinted>
  <dcterms:created xsi:type="dcterms:W3CDTF">2016-03-14T09:29:35Z</dcterms:created>
  <dcterms:modified xsi:type="dcterms:W3CDTF">2017-11-02T07:14:43Z</dcterms:modified>
  <cp:category/>
  <cp:version/>
  <cp:contentType/>
  <cp:contentStatus/>
</cp:coreProperties>
</file>