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CT 303.02.00" sheetId="3" r:id="rId1"/>
  </sheets>
  <definedNames>
    <definedName name="_xlnm.Print_Titles" localSheetId="0">'CT 303.02.00'!$11:$11</definedName>
  </definedNames>
  <calcPr calcId="125725"/>
</workbook>
</file>

<file path=xl/calcChain.xml><?xml version="1.0" encoding="utf-8"?>
<calcChain xmlns="http://schemas.openxmlformats.org/spreadsheetml/2006/main">
  <c r="G68" i="3"/>
  <c r="G69"/>
  <c r="G70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12"/>
  <c r="G72" l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<sst xmlns="http://schemas.openxmlformats.org/spreadsheetml/2006/main" count="252" uniqueCount="86">
  <si>
    <t>Nr. Crt.</t>
  </si>
  <si>
    <t>U/M</t>
  </si>
  <si>
    <t>Cant.</t>
  </si>
  <si>
    <t>Grad de uzură</t>
  </si>
  <si>
    <t>buc</t>
  </si>
  <si>
    <t>Anexa 3</t>
  </si>
  <si>
    <t>TOTAL</t>
  </si>
  <si>
    <t>SITUAŢIA OBIECTELOR DE INVENTAR PROPUSE SPRE CASARE</t>
  </si>
  <si>
    <t>Denumire OBIECTE DE INVENTAR</t>
  </si>
  <si>
    <t>Valoare totală</t>
  </si>
  <si>
    <t>Şef Serviciu ERUAI</t>
  </si>
  <si>
    <t>Preţ unitar</t>
  </si>
  <si>
    <t>CONT 303.02.00</t>
  </si>
  <si>
    <t>Nr.
inv.</t>
  </si>
  <si>
    <t>INSPECȚIA MUNCII</t>
  </si>
  <si>
    <t>INSPECTORATUL TERITORIAL DE MUNCĂ GALAȚI</t>
  </si>
  <si>
    <t>Motiv casare</t>
  </si>
  <si>
    <t>Acumulator NJOI</t>
  </si>
  <si>
    <t>Acumulator NJOI 12 VA etans</t>
  </si>
  <si>
    <t>Aparat foto</t>
  </si>
  <si>
    <t>Aparat indosariere</t>
  </si>
  <si>
    <t>Acumulator stationar</t>
  </si>
  <si>
    <t>Calculator birou</t>
  </si>
  <si>
    <t>Capsator</t>
  </si>
  <si>
    <t>Datiera</t>
  </si>
  <si>
    <t>Distrugator documente</t>
  </si>
  <si>
    <t>Geanta laptop</t>
  </si>
  <si>
    <t>HDD Western digital</t>
  </si>
  <si>
    <t>Scara cu 2 trepte</t>
  </si>
  <si>
    <t>Scaun ergonomic cu brate</t>
  </si>
  <si>
    <t>Scaun ergonomic fotoliu</t>
  </si>
  <si>
    <t>Stampila mica rotunda</t>
  </si>
  <si>
    <t xml:space="preserve">Stampila </t>
  </si>
  <si>
    <t>Stampila antet</t>
  </si>
  <si>
    <t>Stampila,,Am primit 1 exemplar",,Barzu</t>
  </si>
  <si>
    <t>Sursa neintreruptibila tip UPS</t>
  </si>
  <si>
    <t>Triunghi auto</t>
  </si>
  <si>
    <t>Trusa sanitara auto</t>
  </si>
  <si>
    <t>deteriorat, nu mai mentine tensiunea in sursa</t>
  </si>
  <si>
    <t>defect, zimti rupti</t>
  </si>
  <si>
    <t>la server, nu mai mentine tensiunea</t>
  </si>
  <si>
    <t>defect</t>
  </si>
  <si>
    <t>nu cuprinde anul in curs</t>
  </si>
  <si>
    <t>defect motoras, zimti rupti</t>
  </si>
  <si>
    <t>deterriorata, rupta</t>
  </si>
  <si>
    <t>mecanism defect, rupt</t>
  </si>
  <si>
    <t>deteriorata</t>
  </si>
  <si>
    <t>inspector plecat</t>
  </si>
  <si>
    <t>deteriorata placa de baza</t>
  </si>
  <si>
    <t>rupt</t>
  </si>
  <si>
    <t>Abonament presa</t>
  </si>
  <si>
    <t>Cartea verde a contabilitatii</t>
  </si>
  <si>
    <t>Revista romana de contabilitate</t>
  </si>
  <si>
    <t>ziare deteriorate, nu se mai folosesc</t>
  </si>
  <si>
    <t>acumulator defect, nu se mai deschide obiectivul</t>
  </si>
  <si>
    <t>reviste deteriorate</t>
  </si>
  <si>
    <t>rupta, nu se mai poate repara</t>
  </si>
  <si>
    <t>sparta, termen depasit</t>
  </si>
  <si>
    <t>Data achiziției</t>
  </si>
  <si>
    <t>27.11.2020</t>
  </si>
  <si>
    <t>21.12.2020</t>
  </si>
  <si>
    <t>15.12.2021</t>
  </si>
  <si>
    <t>03.11.2016</t>
  </si>
  <si>
    <t>03.05.2015</t>
  </si>
  <si>
    <t>11.11.2021</t>
  </si>
  <si>
    <t>20.12.2021</t>
  </si>
  <si>
    <t>27.11.2006</t>
  </si>
  <si>
    <t>10.01.2000</t>
  </si>
  <si>
    <t>25.03.2003</t>
  </si>
  <si>
    <t>29.11.2004</t>
  </si>
  <si>
    <t>27.02.2008</t>
  </si>
  <si>
    <t>21.12.2014</t>
  </si>
  <si>
    <t>17.01.2017</t>
  </si>
  <si>
    <t>24.11.2014</t>
  </si>
  <si>
    <t>28.09.2004</t>
  </si>
  <si>
    <t>29.09.2004</t>
  </si>
  <si>
    <t>21.09.2004</t>
  </si>
  <si>
    <t>26.03.2001</t>
  </si>
  <si>
    <t>20.06.2002</t>
  </si>
  <si>
    <t>22.11.2001</t>
  </si>
  <si>
    <t>03.12.2019</t>
  </si>
  <si>
    <t>16.03.2015</t>
  </si>
  <si>
    <t>25.03.2015</t>
  </si>
  <si>
    <t>de la sistem supraveghere, defect</t>
  </si>
  <si>
    <t>Inspector Şef</t>
  </si>
  <si>
    <t>SURSA DE FINANŢARE –  LA BUGET DE STAT – ANUL 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</si>
</sst>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822960</xdr:colOff>
      <xdr:row>4</xdr:row>
      <xdr:rowOff>137160</xdr:rowOff>
    </xdr:to>
    <xdr:pic>
      <xdr:nvPicPr>
        <xdr:cNvPr id="3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2860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79"/>
  <sheetViews>
    <sheetView tabSelected="1" workbookViewId="0">
      <selection activeCell="M24" sqref="M24"/>
    </sheetView>
  </sheetViews>
  <sheetFormatPr defaultRowHeight="18"/>
  <cols>
    <col min="1" max="1" width="6.42578125" style="2" customWidth="1"/>
    <col min="2" max="2" width="20.140625" style="2" customWidth="1"/>
    <col min="3" max="3" width="6.7109375" style="2" customWidth="1"/>
    <col min="4" max="4" width="7.140625" style="2" customWidth="1"/>
    <col min="5" max="5" width="9.85546875" style="2" customWidth="1"/>
    <col min="6" max="6" width="7" style="2" bestFit="1" customWidth="1"/>
    <col min="7" max="7" width="10.42578125" style="2" customWidth="1"/>
    <col min="8" max="8" width="12.140625" style="2" customWidth="1"/>
    <col min="9" max="9" width="10.85546875" style="2" customWidth="1"/>
    <col min="10" max="10" width="40.28515625" style="2" customWidth="1"/>
    <col min="11" max="11" width="11.140625" style="2" customWidth="1"/>
    <col min="12" max="16384" width="9.140625" style="2"/>
  </cols>
  <sheetData>
    <row r="3" spans="1:10">
      <c r="C3" s="4" t="s">
        <v>14</v>
      </c>
    </row>
    <row r="4" spans="1:10">
      <c r="C4" s="4" t="s">
        <v>15</v>
      </c>
    </row>
    <row r="6" spans="1:10">
      <c r="A6" s="28" t="s">
        <v>7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28" t="s">
        <v>85</v>
      </c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>
      <c r="A9" s="1"/>
      <c r="B9" s="1"/>
      <c r="C9" s="1"/>
      <c r="D9" s="12"/>
      <c r="E9" s="1"/>
      <c r="F9" s="1"/>
      <c r="G9" s="1"/>
      <c r="H9" s="18"/>
      <c r="I9" s="1"/>
      <c r="J9" s="1"/>
    </row>
    <row r="10" spans="1:10">
      <c r="A10" s="29" t="s">
        <v>5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74.25" customHeight="1">
      <c r="A11" s="3" t="s">
        <v>0</v>
      </c>
      <c r="B11" s="3" t="s">
        <v>8</v>
      </c>
      <c r="C11" s="3" t="s">
        <v>1</v>
      </c>
      <c r="D11" s="3" t="s">
        <v>13</v>
      </c>
      <c r="E11" s="3" t="s">
        <v>11</v>
      </c>
      <c r="F11" s="3" t="s">
        <v>2</v>
      </c>
      <c r="G11" s="3" t="s">
        <v>9</v>
      </c>
      <c r="H11" s="3" t="s">
        <v>58</v>
      </c>
      <c r="I11" s="3" t="s">
        <v>3</v>
      </c>
      <c r="J11" s="3" t="s">
        <v>16</v>
      </c>
    </row>
    <row r="12" spans="1:10" ht="17.100000000000001" customHeight="1">
      <c r="A12" s="21">
        <v>1</v>
      </c>
      <c r="B12" s="23" t="s">
        <v>17</v>
      </c>
      <c r="C12" s="19" t="s">
        <v>4</v>
      </c>
      <c r="D12" s="22">
        <v>1990</v>
      </c>
      <c r="E12" s="26">
        <v>119</v>
      </c>
      <c r="F12" s="19">
        <v>1</v>
      </c>
      <c r="G12" s="27">
        <f>F12*E12</f>
        <v>119</v>
      </c>
      <c r="H12" s="22" t="s">
        <v>59</v>
      </c>
      <c r="I12" s="20">
        <v>1</v>
      </c>
      <c r="J12" s="23" t="s">
        <v>38</v>
      </c>
    </row>
    <row r="13" spans="1:10" ht="17.100000000000001" customHeight="1">
      <c r="A13" s="21">
        <f>A12+1</f>
        <v>2</v>
      </c>
      <c r="B13" s="23" t="s">
        <v>17</v>
      </c>
      <c r="C13" s="19" t="s">
        <v>4</v>
      </c>
      <c r="D13" s="22">
        <v>1991</v>
      </c>
      <c r="E13" s="26">
        <v>119</v>
      </c>
      <c r="F13" s="19">
        <v>1</v>
      </c>
      <c r="G13" s="27">
        <f t="shared" ref="G13:G70" si="0">F13*E13</f>
        <v>119</v>
      </c>
      <c r="H13" s="22" t="s">
        <v>59</v>
      </c>
      <c r="I13" s="20">
        <v>1</v>
      </c>
      <c r="J13" s="23" t="s">
        <v>38</v>
      </c>
    </row>
    <row r="14" spans="1:10" ht="17.100000000000001" customHeight="1">
      <c r="A14" s="21">
        <f t="shared" ref="A14:A70" si="1">A13+1</f>
        <v>3</v>
      </c>
      <c r="B14" s="23" t="s">
        <v>17</v>
      </c>
      <c r="C14" s="19" t="s">
        <v>4</v>
      </c>
      <c r="D14" s="22">
        <v>1992</v>
      </c>
      <c r="E14" s="26">
        <v>119</v>
      </c>
      <c r="F14" s="19">
        <v>1</v>
      </c>
      <c r="G14" s="27">
        <f t="shared" si="0"/>
        <v>119</v>
      </c>
      <c r="H14" s="22" t="s">
        <v>59</v>
      </c>
      <c r="I14" s="20">
        <v>1</v>
      </c>
      <c r="J14" s="23" t="s">
        <v>38</v>
      </c>
    </row>
    <row r="15" spans="1:10" ht="17.100000000000001" customHeight="1">
      <c r="A15" s="21">
        <f t="shared" si="1"/>
        <v>4</v>
      </c>
      <c r="B15" s="23" t="s">
        <v>17</v>
      </c>
      <c r="C15" s="19" t="s">
        <v>4</v>
      </c>
      <c r="D15" s="22">
        <v>1993</v>
      </c>
      <c r="E15" s="26">
        <v>119</v>
      </c>
      <c r="F15" s="19">
        <v>1</v>
      </c>
      <c r="G15" s="27">
        <f t="shared" si="0"/>
        <v>119</v>
      </c>
      <c r="H15" s="22" t="s">
        <v>59</v>
      </c>
      <c r="I15" s="20">
        <v>1</v>
      </c>
      <c r="J15" s="23" t="s">
        <v>38</v>
      </c>
    </row>
    <row r="16" spans="1:10" ht="17.100000000000001" customHeight="1">
      <c r="A16" s="21">
        <f t="shared" si="1"/>
        <v>5</v>
      </c>
      <c r="B16" s="23" t="s">
        <v>17</v>
      </c>
      <c r="C16" s="19" t="s">
        <v>4</v>
      </c>
      <c r="D16" s="22">
        <v>1994</v>
      </c>
      <c r="E16" s="26">
        <v>119</v>
      </c>
      <c r="F16" s="19">
        <v>1</v>
      </c>
      <c r="G16" s="27">
        <f t="shared" si="0"/>
        <v>119</v>
      </c>
      <c r="H16" s="22" t="s">
        <v>59</v>
      </c>
      <c r="I16" s="20">
        <v>1</v>
      </c>
      <c r="J16" s="23" t="s">
        <v>38</v>
      </c>
    </row>
    <row r="17" spans="1:10" ht="17.100000000000001" customHeight="1">
      <c r="A17" s="21">
        <f t="shared" si="1"/>
        <v>6</v>
      </c>
      <c r="B17" s="23" t="s">
        <v>17</v>
      </c>
      <c r="C17" s="19" t="s">
        <v>4</v>
      </c>
      <c r="D17" s="22">
        <v>1995</v>
      </c>
      <c r="E17" s="26">
        <v>119</v>
      </c>
      <c r="F17" s="19">
        <v>1</v>
      </c>
      <c r="G17" s="27">
        <f t="shared" si="0"/>
        <v>119</v>
      </c>
      <c r="H17" s="22" t="s">
        <v>59</v>
      </c>
      <c r="I17" s="20">
        <v>1</v>
      </c>
      <c r="J17" s="23" t="s">
        <v>38</v>
      </c>
    </row>
    <row r="18" spans="1:10" ht="17.100000000000001" customHeight="1">
      <c r="A18" s="21">
        <f t="shared" si="1"/>
        <v>7</v>
      </c>
      <c r="B18" s="23" t="s">
        <v>17</v>
      </c>
      <c r="C18" s="19" t="s">
        <v>4</v>
      </c>
      <c r="D18" s="22">
        <v>1996</v>
      </c>
      <c r="E18" s="26">
        <v>119</v>
      </c>
      <c r="F18" s="19">
        <v>1</v>
      </c>
      <c r="G18" s="27">
        <f t="shared" si="0"/>
        <v>119</v>
      </c>
      <c r="H18" s="22" t="s">
        <v>59</v>
      </c>
      <c r="I18" s="20">
        <v>1</v>
      </c>
      <c r="J18" s="23" t="s">
        <v>38</v>
      </c>
    </row>
    <row r="19" spans="1:10" ht="17.100000000000001" customHeight="1">
      <c r="A19" s="21">
        <f t="shared" si="1"/>
        <v>8</v>
      </c>
      <c r="B19" s="23" t="s">
        <v>17</v>
      </c>
      <c r="C19" s="19" t="s">
        <v>4</v>
      </c>
      <c r="D19" s="22">
        <v>1997</v>
      </c>
      <c r="E19" s="26">
        <v>119</v>
      </c>
      <c r="F19" s="19">
        <v>1</v>
      </c>
      <c r="G19" s="27">
        <f t="shared" si="0"/>
        <v>119</v>
      </c>
      <c r="H19" s="22" t="s">
        <v>59</v>
      </c>
      <c r="I19" s="20">
        <v>1</v>
      </c>
      <c r="J19" s="23" t="s">
        <v>38</v>
      </c>
    </row>
    <row r="20" spans="1:10" ht="17.100000000000001" customHeight="1">
      <c r="A20" s="21">
        <f t="shared" si="1"/>
        <v>9</v>
      </c>
      <c r="B20" s="23" t="s">
        <v>17</v>
      </c>
      <c r="C20" s="19" t="s">
        <v>4</v>
      </c>
      <c r="D20" s="22">
        <v>1998</v>
      </c>
      <c r="E20" s="26">
        <v>119</v>
      </c>
      <c r="F20" s="19">
        <v>1</v>
      </c>
      <c r="G20" s="27">
        <f t="shared" si="0"/>
        <v>119</v>
      </c>
      <c r="H20" s="22" t="s">
        <v>59</v>
      </c>
      <c r="I20" s="20">
        <v>1</v>
      </c>
      <c r="J20" s="23" t="s">
        <v>38</v>
      </c>
    </row>
    <row r="21" spans="1:10" ht="17.100000000000001" customHeight="1">
      <c r="A21" s="21">
        <f t="shared" si="1"/>
        <v>10</v>
      </c>
      <c r="B21" s="23" t="s">
        <v>17</v>
      </c>
      <c r="C21" s="19" t="s">
        <v>4</v>
      </c>
      <c r="D21" s="22">
        <v>1999</v>
      </c>
      <c r="E21" s="26">
        <v>119</v>
      </c>
      <c r="F21" s="19">
        <v>1</v>
      </c>
      <c r="G21" s="27">
        <f t="shared" si="0"/>
        <v>119</v>
      </c>
      <c r="H21" s="22" t="s">
        <v>59</v>
      </c>
      <c r="I21" s="20">
        <v>1</v>
      </c>
      <c r="J21" s="23" t="s">
        <v>38</v>
      </c>
    </row>
    <row r="22" spans="1:10" ht="17.100000000000001" customHeight="1">
      <c r="A22" s="21">
        <f t="shared" si="1"/>
        <v>11</v>
      </c>
      <c r="B22" s="23" t="s">
        <v>17</v>
      </c>
      <c r="C22" s="19" t="s">
        <v>4</v>
      </c>
      <c r="D22" s="22">
        <v>2000</v>
      </c>
      <c r="E22" s="26">
        <v>119</v>
      </c>
      <c r="F22" s="19">
        <v>1</v>
      </c>
      <c r="G22" s="27">
        <f t="shared" si="0"/>
        <v>119</v>
      </c>
      <c r="H22" s="22" t="s">
        <v>59</v>
      </c>
      <c r="I22" s="20">
        <v>1</v>
      </c>
      <c r="J22" s="23" t="s">
        <v>38</v>
      </c>
    </row>
    <row r="23" spans="1:10" ht="17.100000000000001" customHeight="1">
      <c r="A23" s="21">
        <f t="shared" si="1"/>
        <v>12</v>
      </c>
      <c r="B23" s="23" t="s">
        <v>17</v>
      </c>
      <c r="C23" s="19" t="s">
        <v>4</v>
      </c>
      <c r="D23" s="22">
        <v>2001</v>
      </c>
      <c r="E23" s="26">
        <v>119</v>
      </c>
      <c r="F23" s="19">
        <v>1</v>
      </c>
      <c r="G23" s="27">
        <f t="shared" si="0"/>
        <v>119</v>
      </c>
      <c r="H23" s="22" t="s">
        <v>59</v>
      </c>
      <c r="I23" s="20">
        <v>1</v>
      </c>
      <c r="J23" s="23" t="s">
        <v>38</v>
      </c>
    </row>
    <row r="24" spans="1:10" ht="17.100000000000001" customHeight="1">
      <c r="A24" s="21">
        <f t="shared" si="1"/>
        <v>13</v>
      </c>
      <c r="B24" s="23" t="s">
        <v>17</v>
      </c>
      <c r="C24" s="19" t="s">
        <v>4</v>
      </c>
      <c r="D24" s="22">
        <v>2002</v>
      </c>
      <c r="E24" s="26">
        <v>119</v>
      </c>
      <c r="F24" s="19">
        <v>1</v>
      </c>
      <c r="G24" s="27">
        <f t="shared" si="0"/>
        <v>119</v>
      </c>
      <c r="H24" s="22" t="s">
        <v>59</v>
      </c>
      <c r="I24" s="20">
        <v>1</v>
      </c>
      <c r="J24" s="23" t="s">
        <v>38</v>
      </c>
    </row>
    <row r="25" spans="1:10" ht="17.100000000000001" customHeight="1">
      <c r="A25" s="21">
        <f t="shared" si="1"/>
        <v>14</v>
      </c>
      <c r="B25" s="23" t="s">
        <v>17</v>
      </c>
      <c r="C25" s="19" t="s">
        <v>4</v>
      </c>
      <c r="D25" s="22">
        <v>2003</v>
      </c>
      <c r="E25" s="26">
        <v>119</v>
      </c>
      <c r="F25" s="19">
        <v>1</v>
      </c>
      <c r="G25" s="27">
        <f t="shared" si="0"/>
        <v>119</v>
      </c>
      <c r="H25" s="22" t="s">
        <v>59</v>
      </c>
      <c r="I25" s="20">
        <v>1</v>
      </c>
      <c r="J25" s="23" t="s">
        <v>38</v>
      </c>
    </row>
    <row r="26" spans="1:10" ht="17.100000000000001" customHeight="1">
      <c r="A26" s="21">
        <f t="shared" si="1"/>
        <v>15</v>
      </c>
      <c r="B26" s="23" t="s">
        <v>17</v>
      </c>
      <c r="C26" s="19" t="s">
        <v>4</v>
      </c>
      <c r="D26" s="22">
        <v>2004</v>
      </c>
      <c r="E26" s="26">
        <v>119</v>
      </c>
      <c r="F26" s="19">
        <v>1</v>
      </c>
      <c r="G26" s="27">
        <f t="shared" si="0"/>
        <v>119</v>
      </c>
      <c r="H26" s="22" t="s">
        <v>59</v>
      </c>
      <c r="I26" s="20">
        <v>1</v>
      </c>
      <c r="J26" s="23" t="s">
        <v>38</v>
      </c>
    </row>
    <row r="27" spans="1:10" ht="17.100000000000001" customHeight="1">
      <c r="A27" s="21">
        <f t="shared" si="1"/>
        <v>16</v>
      </c>
      <c r="B27" s="23" t="s">
        <v>17</v>
      </c>
      <c r="C27" s="19" t="s">
        <v>4</v>
      </c>
      <c r="D27" s="22">
        <v>2005</v>
      </c>
      <c r="E27" s="26">
        <v>119</v>
      </c>
      <c r="F27" s="19">
        <v>1</v>
      </c>
      <c r="G27" s="27">
        <f t="shared" si="0"/>
        <v>119</v>
      </c>
      <c r="H27" s="22" t="s">
        <v>60</v>
      </c>
      <c r="I27" s="20">
        <v>1</v>
      </c>
      <c r="J27" s="23" t="s">
        <v>38</v>
      </c>
    </row>
    <row r="28" spans="1:10" ht="17.100000000000001" customHeight="1">
      <c r="A28" s="21">
        <f t="shared" si="1"/>
        <v>17</v>
      </c>
      <c r="B28" s="23" t="s">
        <v>17</v>
      </c>
      <c r="C28" s="19" t="s">
        <v>4</v>
      </c>
      <c r="D28" s="22">
        <v>2006</v>
      </c>
      <c r="E28" s="26">
        <v>119</v>
      </c>
      <c r="F28" s="19">
        <v>1</v>
      </c>
      <c r="G28" s="27">
        <f t="shared" si="0"/>
        <v>119</v>
      </c>
      <c r="H28" s="22" t="s">
        <v>60</v>
      </c>
      <c r="I28" s="20">
        <v>1</v>
      </c>
      <c r="J28" s="23" t="s">
        <v>38</v>
      </c>
    </row>
    <row r="29" spans="1:10" ht="17.100000000000001" customHeight="1">
      <c r="A29" s="21">
        <f t="shared" si="1"/>
        <v>18</v>
      </c>
      <c r="B29" s="23" t="s">
        <v>17</v>
      </c>
      <c r="C29" s="19" t="s">
        <v>4</v>
      </c>
      <c r="D29" s="22">
        <v>2007</v>
      </c>
      <c r="E29" s="26">
        <v>119</v>
      </c>
      <c r="F29" s="19">
        <v>1</v>
      </c>
      <c r="G29" s="27">
        <f t="shared" si="0"/>
        <v>119</v>
      </c>
      <c r="H29" s="22" t="s">
        <v>60</v>
      </c>
      <c r="I29" s="20">
        <v>1</v>
      </c>
      <c r="J29" s="23" t="s">
        <v>38</v>
      </c>
    </row>
    <row r="30" spans="1:10" ht="30">
      <c r="A30" s="21">
        <f t="shared" si="1"/>
        <v>19</v>
      </c>
      <c r="B30" s="23" t="s">
        <v>18</v>
      </c>
      <c r="C30" s="19" t="s">
        <v>4</v>
      </c>
      <c r="D30" s="22">
        <v>2008</v>
      </c>
      <c r="E30" s="26">
        <v>119</v>
      </c>
      <c r="F30" s="19">
        <v>1</v>
      </c>
      <c r="G30" s="27">
        <f t="shared" si="0"/>
        <v>119</v>
      </c>
      <c r="H30" s="22" t="s">
        <v>60</v>
      </c>
      <c r="I30" s="20">
        <v>1</v>
      </c>
      <c r="J30" s="23" t="s">
        <v>38</v>
      </c>
    </row>
    <row r="31" spans="1:10" ht="30">
      <c r="A31" s="21">
        <f t="shared" si="1"/>
        <v>20</v>
      </c>
      <c r="B31" s="23" t="s">
        <v>18</v>
      </c>
      <c r="C31" s="19" t="s">
        <v>4</v>
      </c>
      <c r="D31" s="22">
        <v>2009</v>
      </c>
      <c r="E31" s="26">
        <v>119</v>
      </c>
      <c r="F31" s="19">
        <v>1</v>
      </c>
      <c r="G31" s="27">
        <f t="shared" si="0"/>
        <v>119</v>
      </c>
      <c r="H31" s="22" t="s">
        <v>60</v>
      </c>
      <c r="I31" s="20">
        <v>1</v>
      </c>
      <c r="J31" s="23" t="s">
        <v>38</v>
      </c>
    </row>
    <row r="32" spans="1:10" ht="30">
      <c r="A32" s="21">
        <f t="shared" si="1"/>
        <v>21</v>
      </c>
      <c r="B32" s="23" t="s">
        <v>18</v>
      </c>
      <c r="C32" s="19" t="s">
        <v>4</v>
      </c>
      <c r="D32" s="22">
        <v>2010</v>
      </c>
      <c r="E32" s="26">
        <v>119</v>
      </c>
      <c r="F32" s="19">
        <v>1</v>
      </c>
      <c r="G32" s="27">
        <f t="shared" si="0"/>
        <v>119</v>
      </c>
      <c r="H32" s="22" t="s">
        <v>60</v>
      </c>
      <c r="I32" s="20">
        <v>1</v>
      </c>
      <c r="J32" s="23" t="s">
        <v>38</v>
      </c>
    </row>
    <row r="33" spans="1:10" ht="30">
      <c r="A33" s="21">
        <f t="shared" si="1"/>
        <v>22</v>
      </c>
      <c r="B33" s="23" t="s">
        <v>18</v>
      </c>
      <c r="C33" s="19" t="s">
        <v>4</v>
      </c>
      <c r="D33" s="22">
        <v>2011</v>
      </c>
      <c r="E33" s="26">
        <v>119</v>
      </c>
      <c r="F33" s="19">
        <v>1</v>
      </c>
      <c r="G33" s="27">
        <f t="shared" si="0"/>
        <v>119</v>
      </c>
      <c r="H33" s="22" t="s">
        <v>60</v>
      </c>
      <c r="I33" s="20">
        <v>1</v>
      </c>
      <c r="J33" s="23" t="s">
        <v>38</v>
      </c>
    </row>
    <row r="34" spans="1:10" ht="30">
      <c r="A34" s="21">
        <f t="shared" si="1"/>
        <v>23</v>
      </c>
      <c r="B34" s="23" t="s">
        <v>18</v>
      </c>
      <c r="C34" s="19" t="s">
        <v>4</v>
      </c>
      <c r="D34" s="22">
        <v>2012</v>
      </c>
      <c r="E34" s="26">
        <v>119</v>
      </c>
      <c r="F34" s="19">
        <v>1</v>
      </c>
      <c r="G34" s="27">
        <f t="shared" si="0"/>
        <v>119</v>
      </c>
      <c r="H34" s="22" t="s">
        <v>60</v>
      </c>
      <c r="I34" s="20">
        <v>1</v>
      </c>
      <c r="J34" s="23" t="s">
        <v>38</v>
      </c>
    </row>
    <row r="35" spans="1:10" ht="30">
      <c r="A35" s="21">
        <f t="shared" si="1"/>
        <v>24</v>
      </c>
      <c r="B35" s="23" t="s">
        <v>18</v>
      </c>
      <c r="C35" s="19" t="s">
        <v>4</v>
      </c>
      <c r="D35" s="22">
        <v>2013</v>
      </c>
      <c r="E35" s="26">
        <v>119</v>
      </c>
      <c r="F35" s="19">
        <v>1</v>
      </c>
      <c r="G35" s="27">
        <f t="shared" si="0"/>
        <v>119</v>
      </c>
      <c r="H35" s="22" t="s">
        <v>60</v>
      </c>
      <c r="I35" s="20">
        <v>1</v>
      </c>
      <c r="J35" s="23" t="s">
        <v>38</v>
      </c>
    </row>
    <row r="36" spans="1:10" ht="30">
      <c r="A36" s="21">
        <f t="shared" si="1"/>
        <v>25</v>
      </c>
      <c r="B36" s="23" t="s">
        <v>18</v>
      </c>
      <c r="C36" s="19" t="s">
        <v>4</v>
      </c>
      <c r="D36" s="22">
        <v>2014</v>
      </c>
      <c r="E36" s="26">
        <v>119</v>
      </c>
      <c r="F36" s="19">
        <v>1</v>
      </c>
      <c r="G36" s="27">
        <f t="shared" si="0"/>
        <v>119</v>
      </c>
      <c r="H36" s="22" t="s">
        <v>60</v>
      </c>
      <c r="I36" s="20">
        <v>1</v>
      </c>
      <c r="J36" s="23" t="s">
        <v>38</v>
      </c>
    </row>
    <row r="37" spans="1:10" ht="30">
      <c r="A37" s="21">
        <f t="shared" si="1"/>
        <v>26</v>
      </c>
      <c r="B37" s="23" t="s">
        <v>18</v>
      </c>
      <c r="C37" s="19" t="s">
        <v>4</v>
      </c>
      <c r="D37" s="22">
        <v>2015</v>
      </c>
      <c r="E37" s="26">
        <v>119</v>
      </c>
      <c r="F37" s="19">
        <v>1</v>
      </c>
      <c r="G37" s="27">
        <f t="shared" si="0"/>
        <v>119</v>
      </c>
      <c r="H37" s="22" t="s">
        <v>60</v>
      </c>
      <c r="I37" s="20">
        <v>1</v>
      </c>
      <c r="J37" s="23" t="s">
        <v>38</v>
      </c>
    </row>
    <row r="38" spans="1:10" ht="30">
      <c r="A38" s="21">
        <f t="shared" si="1"/>
        <v>27</v>
      </c>
      <c r="B38" s="23" t="s">
        <v>18</v>
      </c>
      <c r="C38" s="19" t="s">
        <v>4</v>
      </c>
      <c r="D38" s="22">
        <v>2016</v>
      </c>
      <c r="E38" s="26">
        <v>119</v>
      </c>
      <c r="F38" s="19">
        <v>1</v>
      </c>
      <c r="G38" s="27">
        <f t="shared" si="0"/>
        <v>119</v>
      </c>
      <c r="H38" s="22" t="s">
        <v>60</v>
      </c>
      <c r="I38" s="20">
        <v>1</v>
      </c>
      <c r="J38" s="23" t="s">
        <v>38</v>
      </c>
    </row>
    <row r="39" spans="1:10" ht="30">
      <c r="A39" s="21">
        <f t="shared" si="1"/>
        <v>28</v>
      </c>
      <c r="B39" s="23" t="s">
        <v>18</v>
      </c>
      <c r="C39" s="19" t="s">
        <v>4</v>
      </c>
      <c r="D39" s="22">
        <v>2017</v>
      </c>
      <c r="E39" s="26">
        <v>119</v>
      </c>
      <c r="F39" s="19">
        <v>1</v>
      </c>
      <c r="G39" s="27">
        <f t="shared" si="0"/>
        <v>119</v>
      </c>
      <c r="H39" s="22" t="s">
        <v>60</v>
      </c>
      <c r="I39" s="20">
        <v>1</v>
      </c>
      <c r="J39" s="23" t="s">
        <v>38</v>
      </c>
    </row>
    <row r="40" spans="1:10" ht="30">
      <c r="A40" s="21">
        <f t="shared" si="1"/>
        <v>29</v>
      </c>
      <c r="B40" s="23" t="s">
        <v>18</v>
      </c>
      <c r="C40" s="19" t="s">
        <v>4</v>
      </c>
      <c r="D40" s="22">
        <v>2018</v>
      </c>
      <c r="E40" s="26">
        <v>119</v>
      </c>
      <c r="F40" s="19">
        <v>1</v>
      </c>
      <c r="G40" s="27">
        <f t="shared" si="0"/>
        <v>119</v>
      </c>
      <c r="H40" s="22" t="s">
        <v>60</v>
      </c>
      <c r="I40" s="20">
        <v>1</v>
      </c>
      <c r="J40" s="23" t="s">
        <v>38</v>
      </c>
    </row>
    <row r="41" spans="1:10" ht="30">
      <c r="A41" s="21">
        <f t="shared" si="1"/>
        <v>30</v>
      </c>
      <c r="B41" s="23" t="s">
        <v>18</v>
      </c>
      <c r="C41" s="19" t="s">
        <v>4</v>
      </c>
      <c r="D41" s="22">
        <v>2019</v>
      </c>
      <c r="E41" s="26">
        <v>119</v>
      </c>
      <c r="F41" s="19">
        <v>1</v>
      </c>
      <c r="G41" s="27">
        <f t="shared" si="0"/>
        <v>119</v>
      </c>
      <c r="H41" s="22" t="s">
        <v>60</v>
      </c>
      <c r="I41" s="20">
        <v>1</v>
      </c>
      <c r="J41" s="23" t="s">
        <v>38</v>
      </c>
    </row>
    <row r="42" spans="1:10">
      <c r="A42" s="21">
        <f t="shared" si="1"/>
        <v>31</v>
      </c>
      <c r="B42" s="23" t="s">
        <v>50</v>
      </c>
      <c r="C42" s="19" t="s">
        <v>4</v>
      </c>
      <c r="D42" s="22">
        <v>2320</v>
      </c>
      <c r="E42" s="26">
        <v>1116.18</v>
      </c>
      <c r="F42" s="19">
        <v>1</v>
      </c>
      <c r="G42" s="27">
        <f t="shared" si="0"/>
        <v>1116.18</v>
      </c>
      <c r="H42" s="22" t="s">
        <v>61</v>
      </c>
      <c r="I42" s="20">
        <v>1</v>
      </c>
      <c r="J42" s="23" t="s">
        <v>53</v>
      </c>
    </row>
    <row r="43" spans="1:10" ht="30">
      <c r="A43" s="21">
        <f t="shared" si="1"/>
        <v>32</v>
      </c>
      <c r="B43" s="23" t="s">
        <v>19</v>
      </c>
      <c r="C43" s="19" t="s">
        <v>4</v>
      </c>
      <c r="D43" s="22">
        <v>2024</v>
      </c>
      <c r="E43" s="26">
        <v>470.4</v>
      </c>
      <c r="F43" s="19">
        <v>1</v>
      </c>
      <c r="G43" s="27">
        <f t="shared" si="0"/>
        <v>470.4</v>
      </c>
      <c r="H43" s="22" t="s">
        <v>62</v>
      </c>
      <c r="I43" s="20">
        <v>1</v>
      </c>
      <c r="J43" s="23" t="s">
        <v>54</v>
      </c>
    </row>
    <row r="44" spans="1:10">
      <c r="A44" s="21">
        <f t="shared" si="1"/>
        <v>33</v>
      </c>
      <c r="B44" s="23" t="s">
        <v>20</v>
      </c>
      <c r="C44" s="19" t="s">
        <v>4</v>
      </c>
      <c r="D44" s="22">
        <v>2051</v>
      </c>
      <c r="E44" s="26">
        <v>639.98</v>
      </c>
      <c r="F44" s="19">
        <v>1</v>
      </c>
      <c r="G44" s="27">
        <f t="shared" si="0"/>
        <v>639.98</v>
      </c>
      <c r="H44" s="22" t="s">
        <v>63</v>
      </c>
      <c r="I44" s="20">
        <v>1</v>
      </c>
      <c r="J44" s="23" t="s">
        <v>39</v>
      </c>
    </row>
    <row r="45" spans="1:10">
      <c r="A45" s="21">
        <f t="shared" si="1"/>
        <v>34</v>
      </c>
      <c r="B45" s="23" t="s">
        <v>21</v>
      </c>
      <c r="C45" s="19" t="s">
        <v>4</v>
      </c>
      <c r="D45" s="22">
        <v>2303</v>
      </c>
      <c r="E45" s="26">
        <v>188.02</v>
      </c>
      <c r="F45" s="19">
        <v>1</v>
      </c>
      <c r="G45" s="27">
        <f t="shared" si="0"/>
        <v>188.02</v>
      </c>
      <c r="H45" s="22" t="s">
        <v>64</v>
      </c>
      <c r="I45" s="20">
        <v>1</v>
      </c>
      <c r="J45" s="23" t="s">
        <v>40</v>
      </c>
    </row>
    <row r="46" spans="1:10">
      <c r="A46" s="21">
        <f t="shared" si="1"/>
        <v>35</v>
      </c>
      <c r="B46" s="23" t="s">
        <v>21</v>
      </c>
      <c r="C46" s="19" t="s">
        <v>4</v>
      </c>
      <c r="D46" s="22">
        <v>2304</v>
      </c>
      <c r="E46" s="26">
        <v>188.02</v>
      </c>
      <c r="F46" s="19">
        <v>1</v>
      </c>
      <c r="G46" s="27">
        <f t="shared" si="0"/>
        <v>188.02</v>
      </c>
      <c r="H46" s="22" t="s">
        <v>64</v>
      </c>
      <c r="I46" s="20">
        <v>1</v>
      </c>
      <c r="J46" s="23" t="s">
        <v>40</v>
      </c>
    </row>
    <row r="47" spans="1:10" ht="30">
      <c r="A47" s="21">
        <f t="shared" si="1"/>
        <v>36</v>
      </c>
      <c r="B47" s="23" t="s">
        <v>51</v>
      </c>
      <c r="C47" s="19" t="s">
        <v>4</v>
      </c>
      <c r="D47" s="22">
        <v>2321</v>
      </c>
      <c r="E47" s="26">
        <v>277.2</v>
      </c>
      <c r="F47" s="19">
        <v>1</v>
      </c>
      <c r="G47" s="27">
        <f t="shared" si="0"/>
        <v>277.2</v>
      </c>
      <c r="H47" s="22" t="s">
        <v>65</v>
      </c>
      <c r="I47" s="20">
        <v>1</v>
      </c>
      <c r="J47" s="23" t="s">
        <v>46</v>
      </c>
    </row>
    <row r="48" spans="1:10">
      <c r="A48" s="21">
        <f t="shared" si="1"/>
        <v>37</v>
      </c>
      <c r="B48" s="23" t="s">
        <v>22</v>
      </c>
      <c r="C48" s="19" t="s">
        <v>4</v>
      </c>
      <c r="D48" s="22">
        <v>92</v>
      </c>
      <c r="E48" s="26">
        <v>35.5</v>
      </c>
      <c r="F48" s="19">
        <v>1</v>
      </c>
      <c r="G48" s="27">
        <f t="shared" si="0"/>
        <v>35.5</v>
      </c>
      <c r="H48" s="22" t="s">
        <v>66</v>
      </c>
      <c r="I48" s="20">
        <v>1</v>
      </c>
      <c r="J48" s="23" t="s">
        <v>41</v>
      </c>
    </row>
    <row r="49" spans="1:10">
      <c r="A49" s="21">
        <f t="shared" si="1"/>
        <v>38</v>
      </c>
      <c r="B49" s="23" t="s">
        <v>22</v>
      </c>
      <c r="C49" s="19" t="s">
        <v>4</v>
      </c>
      <c r="D49" s="22">
        <v>520</v>
      </c>
      <c r="E49" s="26">
        <v>25</v>
      </c>
      <c r="F49" s="19">
        <v>1</v>
      </c>
      <c r="G49" s="27">
        <f t="shared" si="0"/>
        <v>25</v>
      </c>
      <c r="H49" s="22" t="s">
        <v>67</v>
      </c>
      <c r="I49" s="20">
        <v>1</v>
      </c>
      <c r="J49" s="23" t="s">
        <v>41</v>
      </c>
    </row>
    <row r="50" spans="1:10" ht="17.100000000000001" customHeight="1">
      <c r="A50" s="21">
        <f t="shared" si="1"/>
        <v>39</v>
      </c>
      <c r="B50" s="23" t="s">
        <v>23</v>
      </c>
      <c r="C50" s="19" t="s">
        <v>4</v>
      </c>
      <c r="D50" s="22">
        <v>151</v>
      </c>
      <c r="E50" s="26">
        <v>8</v>
      </c>
      <c r="F50" s="19">
        <v>1</v>
      </c>
      <c r="G50" s="27">
        <f t="shared" si="0"/>
        <v>8</v>
      </c>
      <c r="H50" s="22" t="s">
        <v>68</v>
      </c>
      <c r="I50" s="20">
        <v>1</v>
      </c>
      <c r="J50" s="23" t="s">
        <v>41</v>
      </c>
    </row>
    <row r="51" spans="1:10" ht="17.100000000000001" customHeight="1">
      <c r="A51" s="21">
        <f t="shared" si="1"/>
        <v>40</v>
      </c>
      <c r="B51" s="23" t="s">
        <v>23</v>
      </c>
      <c r="C51" s="19" t="s">
        <v>4</v>
      </c>
      <c r="D51" s="22">
        <v>192</v>
      </c>
      <c r="E51" s="26">
        <v>24</v>
      </c>
      <c r="F51" s="19">
        <v>1</v>
      </c>
      <c r="G51" s="27">
        <f t="shared" si="0"/>
        <v>24</v>
      </c>
      <c r="H51" s="22" t="s">
        <v>69</v>
      </c>
      <c r="I51" s="20">
        <v>1</v>
      </c>
      <c r="J51" s="23" t="s">
        <v>41</v>
      </c>
    </row>
    <row r="52" spans="1:10" ht="17.100000000000001" customHeight="1">
      <c r="A52" s="21">
        <f t="shared" si="1"/>
        <v>41</v>
      </c>
      <c r="B52" s="23" t="s">
        <v>24</v>
      </c>
      <c r="C52" s="19" t="s">
        <v>4</v>
      </c>
      <c r="D52" s="22">
        <v>474</v>
      </c>
      <c r="E52" s="26">
        <v>32</v>
      </c>
      <c r="F52" s="19">
        <v>1</v>
      </c>
      <c r="G52" s="27">
        <f t="shared" si="0"/>
        <v>32</v>
      </c>
      <c r="H52" s="22" t="s">
        <v>70</v>
      </c>
      <c r="I52" s="20">
        <v>1</v>
      </c>
      <c r="J52" s="23" t="s">
        <v>42</v>
      </c>
    </row>
    <row r="53" spans="1:10" ht="17.100000000000001" customHeight="1">
      <c r="A53" s="21">
        <f t="shared" si="1"/>
        <v>42</v>
      </c>
      <c r="B53" s="23" t="s">
        <v>25</v>
      </c>
      <c r="C53" s="19" t="s">
        <v>4</v>
      </c>
      <c r="D53" s="22">
        <v>2110</v>
      </c>
      <c r="E53" s="26">
        <v>388.12</v>
      </c>
      <c r="F53" s="19">
        <v>1</v>
      </c>
      <c r="G53" s="27">
        <f t="shared" si="0"/>
        <v>388.12</v>
      </c>
      <c r="H53" s="22" t="s">
        <v>71</v>
      </c>
      <c r="I53" s="20">
        <v>1</v>
      </c>
      <c r="J53" s="23" t="s">
        <v>43</v>
      </c>
    </row>
    <row r="54" spans="1:10" ht="17.100000000000001" customHeight="1">
      <c r="A54" s="21">
        <f t="shared" si="1"/>
        <v>43</v>
      </c>
      <c r="B54" s="23" t="s">
        <v>26</v>
      </c>
      <c r="C54" s="19" t="s">
        <v>4</v>
      </c>
      <c r="D54" s="22">
        <v>2130</v>
      </c>
      <c r="E54" s="26">
        <v>65.55</v>
      </c>
      <c r="F54" s="19">
        <v>1</v>
      </c>
      <c r="G54" s="27">
        <f t="shared" si="0"/>
        <v>65.55</v>
      </c>
      <c r="H54" s="22" t="s">
        <v>72</v>
      </c>
      <c r="I54" s="20">
        <v>1</v>
      </c>
      <c r="J54" s="23" t="s">
        <v>44</v>
      </c>
    </row>
    <row r="55" spans="1:10">
      <c r="A55" s="21">
        <f t="shared" si="1"/>
        <v>44</v>
      </c>
      <c r="B55" s="23" t="s">
        <v>27</v>
      </c>
      <c r="C55" s="19" t="s">
        <v>4</v>
      </c>
      <c r="D55" s="22">
        <v>2150</v>
      </c>
      <c r="E55" s="26">
        <v>557</v>
      </c>
      <c r="F55" s="19">
        <v>1</v>
      </c>
      <c r="G55" s="27">
        <f t="shared" si="0"/>
        <v>557</v>
      </c>
      <c r="H55" s="22" t="s">
        <v>73</v>
      </c>
      <c r="I55" s="20">
        <v>1</v>
      </c>
      <c r="J55" s="23" t="s">
        <v>83</v>
      </c>
    </row>
    <row r="56" spans="1:10" ht="30">
      <c r="A56" s="21">
        <f t="shared" si="1"/>
        <v>45</v>
      </c>
      <c r="B56" s="23" t="s">
        <v>52</v>
      </c>
      <c r="C56" s="19" t="s">
        <v>4</v>
      </c>
      <c r="D56" s="22">
        <v>2322</v>
      </c>
      <c r="E56" s="26">
        <v>527.1</v>
      </c>
      <c r="F56" s="19">
        <v>1</v>
      </c>
      <c r="G56" s="27">
        <f t="shared" si="0"/>
        <v>527.1</v>
      </c>
      <c r="H56" s="22" t="s">
        <v>65</v>
      </c>
      <c r="I56" s="20">
        <v>1</v>
      </c>
      <c r="J56" s="23" t="s">
        <v>55</v>
      </c>
    </row>
    <row r="57" spans="1:10" ht="17.100000000000001" customHeight="1">
      <c r="A57" s="21">
        <f t="shared" si="1"/>
        <v>46</v>
      </c>
      <c r="B57" s="23" t="s">
        <v>28</v>
      </c>
      <c r="C57" s="19" t="s">
        <v>4</v>
      </c>
      <c r="D57" s="22">
        <v>1099</v>
      </c>
      <c r="E57" s="26">
        <v>40</v>
      </c>
      <c r="F57" s="19">
        <v>1</v>
      </c>
      <c r="G57" s="27">
        <f t="shared" si="0"/>
        <v>40</v>
      </c>
      <c r="H57" s="22" t="s">
        <v>74</v>
      </c>
      <c r="I57" s="20">
        <v>1</v>
      </c>
      <c r="J57" s="23" t="s">
        <v>56</v>
      </c>
    </row>
    <row r="58" spans="1:10" ht="30">
      <c r="A58" s="21">
        <f t="shared" si="1"/>
        <v>47</v>
      </c>
      <c r="B58" s="23" t="s">
        <v>29</v>
      </c>
      <c r="C58" s="19" t="s">
        <v>4</v>
      </c>
      <c r="D58" s="22">
        <v>1143</v>
      </c>
      <c r="E58" s="26">
        <v>166.6</v>
      </c>
      <c r="F58" s="19">
        <v>1</v>
      </c>
      <c r="G58" s="27">
        <f t="shared" si="0"/>
        <v>166.6</v>
      </c>
      <c r="H58" s="22" t="s">
        <v>75</v>
      </c>
      <c r="I58" s="20">
        <v>1</v>
      </c>
      <c r="J58" s="23" t="s">
        <v>45</v>
      </c>
    </row>
    <row r="59" spans="1:10" ht="17.100000000000001" customHeight="1">
      <c r="A59" s="21">
        <f t="shared" si="1"/>
        <v>48</v>
      </c>
      <c r="B59" s="23" t="s">
        <v>30</v>
      </c>
      <c r="C59" s="19" t="s">
        <v>4</v>
      </c>
      <c r="D59" s="22">
        <v>1973</v>
      </c>
      <c r="E59" s="26">
        <v>490</v>
      </c>
      <c r="F59" s="19">
        <v>1</v>
      </c>
      <c r="G59" s="27">
        <f t="shared" si="0"/>
        <v>490</v>
      </c>
      <c r="H59" s="22" t="s">
        <v>76</v>
      </c>
      <c r="I59" s="20">
        <v>1</v>
      </c>
      <c r="J59" s="23" t="s">
        <v>45</v>
      </c>
    </row>
    <row r="60" spans="1:10" ht="17.100000000000001" customHeight="1">
      <c r="A60" s="21">
        <f t="shared" si="1"/>
        <v>49</v>
      </c>
      <c r="B60" s="23" t="s">
        <v>31</v>
      </c>
      <c r="C60" s="19" t="s">
        <v>4</v>
      </c>
      <c r="D60" s="22">
        <v>713</v>
      </c>
      <c r="E60" s="26">
        <v>39.799999999999997</v>
      </c>
      <c r="F60" s="19">
        <v>1</v>
      </c>
      <c r="G60" s="27">
        <f t="shared" si="0"/>
        <v>39.799999999999997</v>
      </c>
      <c r="H60" s="22" t="s">
        <v>77</v>
      </c>
      <c r="I60" s="20">
        <v>1</v>
      </c>
      <c r="J60" s="23" t="s">
        <v>46</v>
      </c>
    </row>
    <row r="61" spans="1:10" ht="17.100000000000001" customHeight="1">
      <c r="A61" s="21">
        <f t="shared" si="1"/>
        <v>50</v>
      </c>
      <c r="B61" s="23" t="s">
        <v>32</v>
      </c>
      <c r="C61" s="19" t="s">
        <v>4</v>
      </c>
      <c r="D61" s="22">
        <v>1422</v>
      </c>
      <c r="E61" s="26">
        <v>11.07</v>
      </c>
      <c r="F61" s="19">
        <v>1</v>
      </c>
      <c r="G61" s="27">
        <f t="shared" si="0"/>
        <v>11.07</v>
      </c>
      <c r="H61" s="22" t="s">
        <v>78</v>
      </c>
      <c r="I61" s="20">
        <v>1</v>
      </c>
      <c r="J61" s="23" t="s">
        <v>46</v>
      </c>
    </row>
    <row r="62" spans="1:10" ht="17.100000000000001" customHeight="1">
      <c r="A62" s="21">
        <f t="shared" si="1"/>
        <v>51</v>
      </c>
      <c r="B62" s="23" t="s">
        <v>33</v>
      </c>
      <c r="C62" s="19" t="s">
        <v>4</v>
      </c>
      <c r="D62" s="22">
        <v>1432</v>
      </c>
      <c r="E62" s="26">
        <v>9.3800000000000008</v>
      </c>
      <c r="F62" s="19">
        <v>1</v>
      </c>
      <c r="G62" s="27">
        <f t="shared" si="0"/>
        <v>9.3800000000000008</v>
      </c>
      <c r="H62" s="22" t="s">
        <v>79</v>
      </c>
      <c r="I62" s="20">
        <v>1</v>
      </c>
      <c r="J62" s="23" t="s">
        <v>46</v>
      </c>
    </row>
    <row r="63" spans="1:10" ht="30">
      <c r="A63" s="21">
        <f t="shared" si="1"/>
        <v>52</v>
      </c>
      <c r="B63" s="23" t="s">
        <v>34</v>
      </c>
      <c r="C63" s="19" t="s">
        <v>4</v>
      </c>
      <c r="D63" s="22">
        <v>2243</v>
      </c>
      <c r="E63" s="26">
        <v>58</v>
      </c>
      <c r="F63" s="19">
        <v>1</v>
      </c>
      <c r="G63" s="27">
        <f t="shared" si="0"/>
        <v>58</v>
      </c>
      <c r="H63" s="22" t="s">
        <v>80</v>
      </c>
      <c r="I63" s="20">
        <v>1</v>
      </c>
      <c r="J63" s="23" t="s">
        <v>47</v>
      </c>
    </row>
    <row r="64" spans="1:10" ht="30">
      <c r="A64" s="21">
        <f t="shared" si="1"/>
        <v>53</v>
      </c>
      <c r="B64" s="23" t="s">
        <v>35</v>
      </c>
      <c r="C64" s="19" t="s">
        <v>4</v>
      </c>
      <c r="D64" s="22">
        <v>2252</v>
      </c>
      <c r="E64" s="26">
        <v>495.93</v>
      </c>
      <c r="F64" s="19">
        <v>1</v>
      </c>
      <c r="G64" s="27">
        <f t="shared" si="0"/>
        <v>495.93</v>
      </c>
      <c r="H64" s="22" t="s">
        <v>81</v>
      </c>
      <c r="I64" s="20">
        <v>1</v>
      </c>
      <c r="J64" s="23" t="s">
        <v>48</v>
      </c>
    </row>
    <row r="65" spans="1:10" ht="17.100000000000001" customHeight="1">
      <c r="A65" s="21">
        <f t="shared" si="1"/>
        <v>54</v>
      </c>
      <c r="B65" s="23" t="s">
        <v>36</v>
      </c>
      <c r="C65" s="19" t="s">
        <v>4</v>
      </c>
      <c r="D65" s="22">
        <v>2262</v>
      </c>
      <c r="E65" s="26">
        <v>21.08</v>
      </c>
      <c r="F65" s="19">
        <v>1</v>
      </c>
      <c r="G65" s="27">
        <f t="shared" si="0"/>
        <v>21.08</v>
      </c>
      <c r="H65" s="22" t="s">
        <v>82</v>
      </c>
      <c r="I65" s="20">
        <v>1</v>
      </c>
      <c r="J65" s="23" t="s">
        <v>49</v>
      </c>
    </row>
    <row r="66" spans="1:10" ht="17.100000000000001" customHeight="1">
      <c r="A66" s="21">
        <f t="shared" si="1"/>
        <v>55</v>
      </c>
      <c r="B66" s="23" t="s">
        <v>36</v>
      </c>
      <c r="C66" s="19" t="s">
        <v>4</v>
      </c>
      <c r="D66" s="22">
        <v>2263</v>
      </c>
      <c r="E66" s="26">
        <v>21.08</v>
      </c>
      <c r="F66" s="19">
        <v>1</v>
      </c>
      <c r="G66" s="27">
        <f t="shared" si="0"/>
        <v>21.08</v>
      </c>
      <c r="H66" s="22" t="s">
        <v>82</v>
      </c>
      <c r="I66" s="20">
        <v>1</v>
      </c>
      <c r="J66" s="23" t="s">
        <v>49</v>
      </c>
    </row>
    <row r="67" spans="1:10" ht="17.100000000000001" customHeight="1">
      <c r="A67" s="21">
        <f t="shared" si="1"/>
        <v>56</v>
      </c>
      <c r="B67" s="23" t="s">
        <v>36</v>
      </c>
      <c r="C67" s="19" t="s">
        <v>4</v>
      </c>
      <c r="D67" s="22">
        <v>2270</v>
      </c>
      <c r="E67" s="26">
        <v>21.08</v>
      </c>
      <c r="F67" s="19">
        <v>1</v>
      </c>
      <c r="G67" s="27">
        <f t="shared" si="0"/>
        <v>21.08</v>
      </c>
      <c r="H67" s="22" t="s">
        <v>82</v>
      </c>
      <c r="I67" s="20">
        <v>1</v>
      </c>
      <c r="J67" s="23" t="s">
        <v>49</v>
      </c>
    </row>
    <row r="68" spans="1:10" ht="17.100000000000001" customHeight="1">
      <c r="A68" s="21">
        <f t="shared" si="1"/>
        <v>57</v>
      </c>
      <c r="B68" s="23" t="s">
        <v>36</v>
      </c>
      <c r="C68" s="19"/>
      <c r="D68" s="22">
        <v>2271</v>
      </c>
      <c r="E68" s="26">
        <v>21.08</v>
      </c>
      <c r="F68" s="19">
        <v>1</v>
      </c>
      <c r="G68" s="27">
        <f t="shared" si="0"/>
        <v>21.08</v>
      </c>
      <c r="H68" s="22" t="s">
        <v>82</v>
      </c>
      <c r="I68" s="20">
        <v>1</v>
      </c>
      <c r="J68" s="23" t="s">
        <v>49</v>
      </c>
    </row>
    <row r="69" spans="1:10" ht="17.100000000000001" customHeight="1">
      <c r="A69" s="21">
        <f t="shared" si="1"/>
        <v>58</v>
      </c>
      <c r="B69" s="25" t="s">
        <v>37</v>
      </c>
      <c r="C69" s="19"/>
      <c r="D69" s="22">
        <v>2273</v>
      </c>
      <c r="E69" s="26">
        <v>31</v>
      </c>
      <c r="F69" s="19">
        <v>1</v>
      </c>
      <c r="G69" s="27">
        <f t="shared" si="0"/>
        <v>31</v>
      </c>
      <c r="H69" s="22" t="s">
        <v>82</v>
      </c>
      <c r="I69" s="20">
        <v>1</v>
      </c>
      <c r="J69" s="23" t="s">
        <v>57</v>
      </c>
    </row>
    <row r="70" spans="1:10" ht="17.100000000000001" customHeight="1">
      <c r="A70" s="21">
        <f t="shared" si="1"/>
        <v>59</v>
      </c>
      <c r="B70" s="25" t="s">
        <v>37</v>
      </c>
      <c r="C70" s="19"/>
      <c r="D70" s="22">
        <v>2276</v>
      </c>
      <c r="E70" s="26">
        <v>31</v>
      </c>
      <c r="F70" s="19">
        <v>1</v>
      </c>
      <c r="G70" s="27">
        <f t="shared" si="0"/>
        <v>31</v>
      </c>
      <c r="H70" s="22" t="s">
        <v>82</v>
      </c>
      <c r="I70" s="20">
        <v>1</v>
      </c>
      <c r="J70" s="23" t="s">
        <v>57</v>
      </c>
    </row>
    <row r="71" spans="1:10" ht="17.100000000000001" customHeight="1">
      <c r="A71" s="8"/>
      <c r="B71" s="5"/>
      <c r="C71" s="5"/>
      <c r="D71" s="5"/>
      <c r="E71" s="9"/>
      <c r="F71" s="5"/>
      <c r="G71" s="10"/>
      <c r="H71" s="10"/>
      <c r="I71" s="7"/>
      <c r="J71" s="24"/>
    </row>
    <row r="72" spans="1:10" ht="17.100000000000001" customHeight="1">
      <c r="A72" s="8"/>
      <c r="B72" s="3" t="s">
        <v>6</v>
      </c>
      <c r="C72" s="3"/>
      <c r="D72" s="3"/>
      <c r="E72" s="11"/>
      <c r="F72" s="3"/>
      <c r="G72" s="11">
        <f>SUM(G12:G71)</f>
        <v>9569.1699999999983</v>
      </c>
      <c r="H72" s="11"/>
      <c r="I72" s="6"/>
      <c r="J72" s="6"/>
    </row>
    <row r="73" spans="1:10">
      <c r="A73" s="13"/>
      <c r="B73" s="14"/>
      <c r="C73" s="14"/>
      <c r="D73" s="14"/>
      <c r="E73" s="15"/>
      <c r="F73" s="14"/>
      <c r="G73" s="15"/>
      <c r="H73" s="15"/>
      <c r="I73" s="16"/>
      <c r="J73" s="16"/>
    </row>
    <row r="74" spans="1:10">
      <c r="A74" s="13"/>
      <c r="B74" s="14"/>
      <c r="C74" s="14"/>
      <c r="D74" s="14"/>
      <c r="E74" s="15"/>
      <c r="F74" s="14"/>
      <c r="G74" s="15"/>
      <c r="H74" s="15"/>
      <c r="I74" s="16"/>
      <c r="J74" s="16"/>
    </row>
    <row r="76" spans="1:10">
      <c r="B76" s="4" t="s">
        <v>84</v>
      </c>
      <c r="C76" s="4"/>
      <c r="D76" s="4"/>
      <c r="E76" s="4"/>
      <c r="F76" s="17"/>
      <c r="J76" s="4" t="s">
        <v>10</v>
      </c>
    </row>
    <row r="77" spans="1:10">
      <c r="B77" s="4"/>
      <c r="C77" s="4"/>
      <c r="D77" s="4"/>
      <c r="E77" s="4"/>
      <c r="F77" s="4"/>
      <c r="J77" s="4"/>
    </row>
    <row r="78" spans="1:10">
      <c r="B78" s="4"/>
      <c r="C78" s="4"/>
      <c r="D78" s="4"/>
      <c r="E78" s="4"/>
      <c r="F78" s="4"/>
      <c r="J78" s="4"/>
    </row>
    <row r="79" spans="1:10">
      <c r="B79" s="4"/>
      <c r="C79" s="4"/>
      <c r="D79" s="4"/>
      <c r="E79" s="4"/>
      <c r="F79" s="4"/>
      <c r="G79" s="4"/>
      <c r="H79" s="4"/>
    </row>
  </sheetData>
  <sortState ref="A13:H28">
    <sortCondition ref="B13:B28"/>
  </sortState>
  <mergeCells count="4">
    <mergeCell ref="A6:J6"/>
    <mergeCell ref="A7:J7"/>
    <mergeCell ref="A10:J10"/>
    <mergeCell ref="A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CT 303.02.00</vt:lpstr>
      <vt:lpstr>'CT 303.02.00'!Imprimare_titluri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2023-03-14T08:05:35Z</dcterms:modified>
</cp:coreProperties>
</file>