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 activeTab="2"/>
  </bookViews>
  <sheets>
    <sheet name="2018 ob inv pt casare" sheetId="1" r:id="rId1"/>
    <sheet name="2019 ob inv titlu gratuit" sheetId="4" r:id="rId2"/>
    <sheet name="2020 ob inv " sheetId="5" r:id="rId3"/>
    <sheet name="Foaie2" sheetId="2" r:id="rId4"/>
    <sheet name="Foaie3" sheetId="3" r:id="rId5"/>
  </sheets>
  <definedNames>
    <definedName name="_xlnm.Print_Titles" localSheetId="0">'2018 ob inv pt casare'!$10:$10</definedName>
  </definedNames>
  <calcPr calcId="125725"/>
</workbook>
</file>

<file path=xl/calcChain.xml><?xml version="1.0" encoding="utf-8"?>
<calcChain xmlns="http://schemas.openxmlformats.org/spreadsheetml/2006/main">
  <c r="F18" i="5"/>
  <c r="F17"/>
  <c r="F16"/>
  <c r="F15"/>
  <c r="F14"/>
  <c r="F13"/>
  <c r="F12"/>
  <c r="F11"/>
  <c r="F10"/>
  <c r="A10"/>
  <c r="A11" s="1"/>
  <c r="A12" s="1"/>
  <c r="A13" s="1"/>
  <c r="A14" s="1"/>
  <c r="A15" s="1"/>
  <c r="A16" s="1"/>
  <c r="A17" s="1"/>
  <c r="A18" s="1"/>
  <c r="F9"/>
  <c r="F19" s="1"/>
  <c r="F44" i="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F46"/>
  <c r="F58" i="1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4"/>
  <c r="F33"/>
  <c r="F32"/>
  <c r="F31"/>
  <c r="F30"/>
  <c r="F29"/>
  <c r="F28"/>
  <c r="F27"/>
  <c r="F26"/>
  <c r="F24"/>
  <c r="F22"/>
  <c r="F21"/>
  <c r="F20"/>
  <c r="F19"/>
  <c r="F18"/>
  <c r="F17"/>
  <c r="F16"/>
  <c r="F15"/>
  <c r="F14"/>
  <c r="F13"/>
  <c r="F12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F11"/>
  <c r="F59" s="1"/>
</calcChain>
</file>

<file path=xl/sharedStrings.xml><?xml version="1.0" encoding="utf-8"?>
<sst xmlns="http://schemas.openxmlformats.org/spreadsheetml/2006/main" count="320" uniqueCount="100">
  <si>
    <t>Nr. Crt.</t>
  </si>
  <si>
    <t>Denumire OBIECTE DE INVENTAR</t>
  </si>
  <si>
    <t>U/M</t>
  </si>
  <si>
    <t>Pret unitar</t>
  </si>
  <si>
    <t>Cant.</t>
  </si>
  <si>
    <t>Valoare totală</t>
  </si>
  <si>
    <t>Grad de uzură %</t>
  </si>
  <si>
    <t>Observatii</t>
  </si>
  <si>
    <t>Birou negru B 110</t>
  </si>
  <si>
    <t>buc</t>
  </si>
  <si>
    <t>Capsator</t>
  </si>
  <si>
    <t>Calculator birou</t>
  </si>
  <si>
    <t>Camera foto Sony</t>
  </si>
  <si>
    <t>Datiera</t>
  </si>
  <si>
    <t>Ghilotina cu parghie</t>
  </si>
  <si>
    <t>Garnitura Flory</t>
  </si>
  <si>
    <t>Garnitura Ina</t>
  </si>
  <si>
    <t>Garnitura Ramona</t>
  </si>
  <si>
    <t>LCD 1911 (monitor)</t>
  </si>
  <si>
    <t>Masina de gaurit cu acumulator</t>
  </si>
  <si>
    <t>Perforator</t>
  </si>
  <si>
    <t>Parafa</t>
  </si>
  <si>
    <t>Perna Ramona</t>
  </si>
  <si>
    <t xml:space="preserve">Pilota </t>
  </si>
  <si>
    <t>Prosop 70*140</t>
  </si>
  <si>
    <t>Prosop 50*95</t>
  </si>
  <si>
    <t>Prosop 80*50</t>
  </si>
  <si>
    <t>Raft metalic</t>
  </si>
  <si>
    <t>Stampila executare silita</t>
  </si>
  <si>
    <t xml:space="preserve">Stampila ,,se abroga... </t>
  </si>
  <si>
    <t>Stampila,,art 298 din L53/2003</t>
  </si>
  <si>
    <t>Stampila,,angajat…;majorat salariul</t>
  </si>
  <si>
    <t>Stampila,,desfacut ctr mca</t>
  </si>
  <si>
    <t>Stampila,,se certifica inscrieri</t>
  </si>
  <si>
    <t>Stampila,,verif valabilitatea inreg…</t>
  </si>
  <si>
    <t xml:space="preserve">Stampila ,,majorat salariul... </t>
  </si>
  <si>
    <t>Scaun ergonomic director</t>
  </si>
  <si>
    <t xml:space="preserve">Scaun ergonomic </t>
  </si>
  <si>
    <t>Scaun ergonomic C11</t>
  </si>
  <si>
    <t>Sursa BE 550 V</t>
  </si>
  <si>
    <t>Sursa APC BACK UPS 500 V</t>
  </si>
  <si>
    <t>Uzat fizic şi moral, defect.</t>
  </si>
  <si>
    <t>Aparat foto Sony</t>
  </si>
  <si>
    <t xml:space="preserve">Lampa </t>
  </si>
  <si>
    <t>TOTAL</t>
  </si>
  <si>
    <t xml:space="preserve">Inspecția Muncii </t>
  </si>
  <si>
    <t>Inspectoratul teritorial de muncă Galaţi</t>
  </si>
  <si>
    <t>Anexa 2</t>
  </si>
  <si>
    <t>Uzate fizic şi moral, deteriorate.</t>
  </si>
  <si>
    <t>Uzată fizic şi moral, defectă.</t>
  </si>
  <si>
    <t>Uzată fizic şi moral, deteriorată.</t>
  </si>
  <si>
    <t>Preţ unitar</t>
  </si>
  <si>
    <t>Observaţii</t>
  </si>
  <si>
    <t xml:space="preserve">                              SURSA DE FINANŢARE – BUGET DE STAT – ANUL 2018</t>
  </si>
  <si>
    <t xml:space="preserve">                            SITUAŢIA OBIECTELOR DE INVENTAR PROPUSE SPRE CASARE</t>
  </si>
  <si>
    <t>P.Inspector Şef</t>
  </si>
  <si>
    <t>Şef Serviciu ERUAI</t>
  </si>
  <si>
    <t>Viorel Dumitru</t>
  </si>
  <si>
    <t>Carmen Asăndoaei</t>
  </si>
  <si>
    <t>Inspector Şef</t>
  </si>
  <si>
    <t>Calculator birou Aurora</t>
  </si>
  <si>
    <t>Corp mobil</t>
  </si>
  <si>
    <t>Cos gunoi</t>
  </si>
  <si>
    <t>Harta politica a lumii</t>
  </si>
  <si>
    <t>Imprimanta HPLJ 1018</t>
  </si>
  <si>
    <t>Modem Docsis</t>
  </si>
  <si>
    <t>Scara 4 trepte</t>
  </si>
  <si>
    <t>Stampila,,certificat in privinta realitatii,legalitatii si regularitatii"</t>
  </si>
  <si>
    <t>Suport copiator Canon IR 3170</t>
  </si>
  <si>
    <t>Sursa UPS 550 V</t>
  </si>
  <si>
    <t>Sursa neintreruptibila APC BACK-UPS</t>
  </si>
  <si>
    <t>Scaun prezidiu</t>
  </si>
  <si>
    <t>Aparat Foto Canon</t>
  </si>
  <si>
    <t>Aparat Foto Canon Power Shot</t>
  </si>
  <si>
    <t>Acumulatori</t>
  </si>
  <si>
    <t>Geanta laptop</t>
  </si>
  <si>
    <t>Stampila ,,Vizat spre neschimbare"</t>
  </si>
  <si>
    <t>Semnatura electronica</t>
  </si>
  <si>
    <t xml:space="preserve">                              SURSA DE FINANŢARE – BUGET DE STAT – ANUL 2019</t>
  </si>
  <si>
    <t>Uzat fizic şi moral, deteriorat.</t>
  </si>
  <si>
    <t>Uzată moral.</t>
  </si>
  <si>
    <t>Uzate fizic şi moral, defecte.</t>
  </si>
  <si>
    <t>Uzati fizic şi moral, defecti.</t>
  </si>
  <si>
    <t>Scaun ergonomic</t>
  </si>
  <si>
    <t>Calculator PC HP 7700 TIP 2</t>
  </si>
  <si>
    <t>Sursa PC</t>
  </si>
  <si>
    <t>Uzată fizic şi moral, placă electronică defectă.</t>
  </si>
  <si>
    <t>Televizor Schneider</t>
  </si>
  <si>
    <t>Uzat fizic şi moral.Ars circuitul de înaltă tensiune,valoare mare a reparaţiei.</t>
  </si>
  <si>
    <t>Scaun</t>
  </si>
  <si>
    <t>Scaune metalice tapiţate</t>
  </si>
  <si>
    <t>Uzat fizic şi moral, mecanism defect,deteriorat.</t>
  </si>
  <si>
    <t>Uzat fizic şi moral, deteriorat materialul,
metal rupt.</t>
  </si>
  <si>
    <t>Uzate fizic şi moral, deteriorat materialul, metal rupt.</t>
  </si>
  <si>
    <t>Scaun vizitator</t>
  </si>
  <si>
    <t>Ştampilă ,,Am primit 1 ex Popa Nicuşor"</t>
  </si>
  <si>
    <t xml:space="preserve">Unitate SSD </t>
  </si>
  <si>
    <t xml:space="preserve">                              SURSA DE FINANŢARE – BUGET DE STAT – ANUL 2020</t>
  </si>
  <si>
    <t>Uzat fizic şi moral.
Hard defect,memorie şi sursă arse.</t>
  </si>
  <si>
    <t>Deteriorată,inspector pensionat.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</si>
</sst>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sz val="11"/>
      <color rgb="FFFF0000"/>
      <name val="Trebuchet MS"/>
      <family val="2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sz val="10"/>
      <color rgb="FF000000"/>
      <name val="Trebuchet MS"/>
      <family val="2"/>
    </font>
    <font>
      <b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right" wrapText="1"/>
    </xf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wrapText="1"/>
    </xf>
    <xf numFmtId="4" fontId="1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4" fontId="2" fillId="0" borderId="1" xfId="0" applyNumberFormat="1" applyFont="1" applyBorder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/>
    <xf numFmtId="0" fontId="8" fillId="0" borderId="1" xfId="0" applyFont="1" applyBorder="1" applyAlignment="1"/>
    <xf numFmtId="0" fontId="2" fillId="0" borderId="0" xfId="0" applyFont="1"/>
    <xf numFmtId="0" fontId="4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981076</xdr:colOff>
      <xdr:row>0</xdr:row>
      <xdr:rowOff>0</xdr:rowOff>
    </xdr:from>
    <xdr:to>
      <xdr:col>1</xdr:col>
      <xdr:colOff>1726762</xdr:colOff>
      <xdr:row>3</xdr:row>
      <xdr:rowOff>161925</xdr:rowOff>
    </xdr:to>
    <xdr:pic>
      <xdr:nvPicPr>
        <xdr:cNvPr id="2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304926" y="0"/>
          <a:ext cx="745686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1238250</xdr:colOff>
      <xdr:row>0</xdr:row>
      <xdr:rowOff>0</xdr:rowOff>
    </xdr:from>
    <xdr:to>
      <xdr:col>7</xdr:col>
      <xdr:colOff>2438400</xdr:colOff>
      <xdr:row>4</xdr:row>
      <xdr:rowOff>9525</xdr:rowOff>
    </xdr:to>
    <xdr:pic>
      <xdr:nvPicPr>
        <xdr:cNvPr id="3" name="Picture 2" descr="logo_centenar_ROMANIA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0"/>
          <a:ext cx="12001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1457320</xdr:colOff>
      <xdr:row>1</xdr:row>
      <xdr:rowOff>161921</xdr:rowOff>
    </xdr:from>
    <xdr:to>
      <xdr:col>1</xdr:col>
      <xdr:colOff>2059162</xdr:colOff>
      <xdr:row>4</xdr:row>
      <xdr:rowOff>157487</xdr:rowOff>
    </xdr:to>
    <xdr:pic>
      <xdr:nvPicPr>
        <xdr:cNvPr id="2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781170" y="352421"/>
          <a:ext cx="601842" cy="605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1904762</xdr:colOff>
      <xdr:row>5</xdr:row>
      <xdr:rowOff>9448</xdr:rowOff>
    </xdr:to>
    <xdr:pic>
      <xdr:nvPicPr>
        <xdr:cNvPr id="4" name="Imagine 3" descr="Imagine nouă (1)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19775" y="381000"/>
          <a:ext cx="1904762" cy="61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1457326</xdr:colOff>
      <xdr:row>0</xdr:row>
      <xdr:rowOff>0</xdr:rowOff>
    </xdr:from>
    <xdr:to>
      <xdr:col>1</xdr:col>
      <xdr:colOff>2209628</xdr:colOff>
      <xdr:row>3</xdr:row>
      <xdr:rowOff>118283</xdr:rowOff>
    </xdr:to>
    <xdr:pic>
      <xdr:nvPicPr>
        <xdr:cNvPr id="2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781176" y="352425"/>
          <a:ext cx="752302" cy="756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opLeftCell="A13" workbookViewId="0">
      <selection activeCell="H11" sqref="H11"/>
    </sheetView>
  </sheetViews>
  <sheetFormatPr defaultRowHeight="15"/>
  <cols>
    <col min="1" max="1" width="4.85546875" customWidth="1"/>
    <col min="2" max="2" width="32.28515625" customWidth="1"/>
    <col min="4" max="4" width="9.5703125" bestFit="1" customWidth="1"/>
    <col min="8" max="8" width="47.5703125" customWidth="1"/>
  </cols>
  <sheetData>
    <row r="1" spans="1:13" ht="15" customHeight="1">
      <c r="C1" s="10" t="s">
        <v>45</v>
      </c>
    </row>
    <row r="2" spans="1:13" ht="18" customHeight="1">
      <c r="C2" s="11" t="s">
        <v>46</v>
      </c>
    </row>
    <row r="6" spans="1:13" ht="18">
      <c r="B6" s="24" t="s">
        <v>54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8">
      <c r="B7" s="24" t="s">
        <v>53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9" spans="1:13">
      <c r="H9" s="12" t="s">
        <v>47</v>
      </c>
    </row>
    <row r="10" spans="1:13" ht="49.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</row>
    <row r="11" spans="1:13" ht="16.5">
      <c r="A11" s="2">
        <v>1</v>
      </c>
      <c r="B11" s="3" t="s">
        <v>8</v>
      </c>
      <c r="C11" s="4" t="s">
        <v>9</v>
      </c>
      <c r="D11" s="5">
        <v>450</v>
      </c>
      <c r="E11" s="4">
        <v>1</v>
      </c>
      <c r="F11" s="6">
        <f>D11*E11</f>
        <v>450</v>
      </c>
      <c r="G11" s="7">
        <v>100</v>
      </c>
      <c r="H11" s="9" t="s">
        <v>41</v>
      </c>
    </row>
    <row r="12" spans="1:13" ht="16.5">
      <c r="A12" s="2">
        <f>A11+1</f>
        <v>2</v>
      </c>
      <c r="B12" s="3" t="s">
        <v>10</v>
      </c>
      <c r="C12" s="4" t="s">
        <v>9</v>
      </c>
      <c r="D12" s="5">
        <v>12.1</v>
      </c>
      <c r="E12" s="4">
        <v>1</v>
      </c>
      <c r="F12" s="6">
        <f t="shared" ref="F12:F56" si="0">D12*E12</f>
        <v>12.1</v>
      </c>
      <c r="G12" s="7">
        <v>100</v>
      </c>
      <c r="H12" s="9" t="s">
        <v>41</v>
      </c>
    </row>
    <row r="13" spans="1:13" ht="16.5">
      <c r="A13" s="2">
        <f t="shared" ref="A13:A58" si="1">A12+1</f>
        <v>3</v>
      </c>
      <c r="B13" s="3" t="s">
        <v>10</v>
      </c>
      <c r="C13" s="4" t="s">
        <v>9</v>
      </c>
      <c r="D13" s="5">
        <v>7.37</v>
      </c>
      <c r="E13" s="4">
        <v>1</v>
      </c>
      <c r="F13" s="6">
        <f t="shared" si="0"/>
        <v>7.37</v>
      </c>
      <c r="G13" s="7">
        <v>100</v>
      </c>
      <c r="H13" s="9" t="s">
        <v>41</v>
      </c>
    </row>
    <row r="14" spans="1:13" ht="16.5">
      <c r="A14" s="2">
        <f t="shared" si="1"/>
        <v>4</v>
      </c>
      <c r="B14" s="3" t="s">
        <v>11</v>
      </c>
      <c r="C14" s="4" t="s">
        <v>9</v>
      </c>
      <c r="D14" s="5">
        <v>35.49</v>
      </c>
      <c r="E14" s="4">
        <v>1</v>
      </c>
      <c r="F14" s="6">
        <f t="shared" si="0"/>
        <v>35.49</v>
      </c>
      <c r="G14" s="7">
        <v>100</v>
      </c>
      <c r="H14" s="9" t="s">
        <v>41</v>
      </c>
    </row>
    <row r="15" spans="1:13" ht="16.5">
      <c r="A15" s="2">
        <f t="shared" si="1"/>
        <v>5</v>
      </c>
      <c r="B15" s="3" t="s">
        <v>11</v>
      </c>
      <c r="C15" s="4" t="s">
        <v>9</v>
      </c>
      <c r="D15" s="5">
        <v>36.58</v>
      </c>
      <c r="E15" s="4">
        <v>1</v>
      </c>
      <c r="F15" s="6">
        <f t="shared" si="0"/>
        <v>36.58</v>
      </c>
      <c r="G15" s="7">
        <v>100</v>
      </c>
      <c r="H15" s="9" t="s">
        <v>41</v>
      </c>
    </row>
    <row r="16" spans="1:13" ht="16.5">
      <c r="A16" s="2">
        <f t="shared" si="1"/>
        <v>6</v>
      </c>
      <c r="B16" s="3" t="s">
        <v>11</v>
      </c>
      <c r="C16" s="4" t="s">
        <v>9</v>
      </c>
      <c r="D16" s="5">
        <v>42</v>
      </c>
      <c r="E16" s="4">
        <v>1</v>
      </c>
      <c r="F16" s="6">
        <f t="shared" si="0"/>
        <v>42</v>
      </c>
      <c r="G16" s="7">
        <v>100</v>
      </c>
      <c r="H16" s="9" t="s">
        <v>41</v>
      </c>
    </row>
    <row r="17" spans="1:8" ht="16.5">
      <c r="A17" s="2">
        <f t="shared" si="1"/>
        <v>7</v>
      </c>
      <c r="B17" s="3" t="s">
        <v>11</v>
      </c>
      <c r="C17" s="4" t="s">
        <v>9</v>
      </c>
      <c r="D17" s="5">
        <v>35.5</v>
      </c>
      <c r="E17" s="4">
        <v>1</v>
      </c>
      <c r="F17" s="6">
        <f t="shared" si="0"/>
        <v>35.5</v>
      </c>
      <c r="G17" s="7">
        <v>100</v>
      </c>
      <c r="H17" s="9" t="s">
        <v>41</v>
      </c>
    </row>
    <row r="18" spans="1:8" ht="16.5">
      <c r="A18" s="2">
        <f t="shared" si="1"/>
        <v>8</v>
      </c>
      <c r="B18" s="3" t="s">
        <v>12</v>
      </c>
      <c r="C18" s="4" t="s">
        <v>9</v>
      </c>
      <c r="D18" s="5">
        <v>2327.4</v>
      </c>
      <c r="E18" s="4">
        <v>1</v>
      </c>
      <c r="F18" s="6">
        <f t="shared" si="0"/>
        <v>2327.4</v>
      </c>
      <c r="G18" s="7">
        <v>100</v>
      </c>
      <c r="H18" s="9" t="s">
        <v>41</v>
      </c>
    </row>
    <row r="19" spans="1:8" ht="16.5">
      <c r="A19" s="2">
        <f t="shared" si="1"/>
        <v>9</v>
      </c>
      <c r="B19" s="3" t="s">
        <v>12</v>
      </c>
      <c r="C19" s="4" t="s">
        <v>9</v>
      </c>
      <c r="D19" s="5">
        <v>704.86</v>
      </c>
      <c r="E19" s="4">
        <v>1</v>
      </c>
      <c r="F19" s="6">
        <f t="shared" si="0"/>
        <v>704.86</v>
      </c>
      <c r="G19" s="7">
        <v>100</v>
      </c>
      <c r="H19" s="9" t="s">
        <v>41</v>
      </c>
    </row>
    <row r="20" spans="1:8" ht="16.5">
      <c r="A20" s="2">
        <f t="shared" si="1"/>
        <v>10</v>
      </c>
      <c r="B20" s="3" t="s">
        <v>13</v>
      </c>
      <c r="C20" s="4" t="s">
        <v>9</v>
      </c>
      <c r="D20" s="5">
        <v>19.7</v>
      </c>
      <c r="E20" s="4">
        <v>1</v>
      </c>
      <c r="F20" s="6">
        <f t="shared" si="0"/>
        <v>19.7</v>
      </c>
      <c r="G20" s="7">
        <v>100</v>
      </c>
      <c r="H20" s="9" t="s">
        <v>41</v>
      </c>
    </row>
    <row r="21" spans="1:8" ht="16.5">
      <c r="A21" s="2">
        <f t="shared" si="1"/>
        <v>11</v>
      </c>
      <c r="B21" s="3" t="s">
        <v>13</v>
      </c>
      <c r="C21" s="4" t="s">
        <v>9</v>
      </c>
      <c r="D21" s="5">
        <v>33.799999999999997</v>
      </c>
      <c r="E21" s="4">
        <v>1</v>
      </c>
      <c r="F21" s="6">
        <f t="shared" si="0"/>
        <v>33.799999999999997</v>
      </c>
      <c r="G21" s="7">
        <v>100</v>
      </c>
      <c r="H21" s="9" t="s">
        <v>41</v>
      </c>
    </row>
    <row r="22" spans="1:8" ht="16.5">
      <c r="A22" s="2">
        <f t="shared" si="1"/>
        <v>12</v>
      </c>
      <c r="B22" s="3" t="s">
        <v>14</v>
      </c>
      <c r="C22" s="4" t="s">
        <v>9</v>
      </c>
      <c r="D22" s="5">
        <v>165</v>
      </c>
      <c r="E22" s="4">
        <v>1</v>
      </c>
      <c r="F22" s="6">
        <f t="shared" si="0"/>
        <v>165</v>
      </c>
      <c r="G22" s="7">
        <v>100</v>
      </c>
      <c r="H22" s="9" t="s">
        <v>41</v>
      </c>
    </row>
    <row r="23" spans="1:8" ht="16.5">
      <c r="A23" s="2">
        <f t="shared" si="1"/>
        <v>13</v>
      </c>
      <c r="B23" s="3" t="s">
        <v>15</v>
      </c>
      <c r="C23" s="4" t="s">
        <v>9</v>
      </c>
      <c r="D23" s="5">
        <v>51.18</v>
      </c>
      <c r="E23" s="4">
        <v>2</v>
      </c>
      <c r="F23" s="8">
        <v>102.35</v>
      </c>
      <c r="G23" s="7">
        <v>100</v>
      </c>
      <c r="H23" s="9" t="s">
        <v>41</v>
      </c>
    </row>
    <row r="24" spans="1:8" ht="16.5">
      <c r="A24" s="2">
        <f t="shared" si="1"/>
        <v>14</v>
      </c>
      <c r="B24" s="3" t="s">
        <v>16</v>
      </c>
      <c r="C24" s="4" t="s">
        <v>9</v>
      </c>
      <c r="D24" s="5">
        <v>44.5</v>
      </c>
      <c r="E24" s="4">
        <v>2</v>
      </c>
      <c r="F24" s="6">
        <f t="shared" si="0"/>
        <v>89</v>
      </c>
      <c r="G24" s="7">
        <v>100</v>
      </c>
      <c r="H24" s="9" t="s">
        <v>41</v>
      </c>
    </row>
    <row r="25" spans="1:8" ht="16.5">
      <c r="A25" s="2">
        <f t="shared" si="1"/>
        <v>15</v>
      </c>
      <c r="B25" s="3" t="s">
        <v>17</v>
      </c>
      <c r="C25" s="4" t="s">
        <v>9</v>
      </c>
      <c r="D25" s="5">
        <v>48.14</v>
      </c>
      <c r="E25" s="4">
        <v>2</v>
      </c>
      <c r="F25" s="8">
        <v>96.27</v>
      </c>
      <c r="G25" s="7">
        <v>100</v>
      </c>
      <c r="H25" s="9" t="s">
        <v>41</v>
      </c>
    </row>
    <row r="26" spans="1:8" ht="16.5">
      <c r="A26" s="2">
        <f t="shared" si="1"/>
        <v>16</v>
      </c>
      <c r="B26" s="3" t="s">
        <v>18</v>
      </c>
      <c r="C26" s="4" t="s">
        <v>9</v>
      </c>
      <c r="D26" s="5">
        <v>610.95000000000005</v>
      </c>
      <c r="E26" s="4">
        <v>1</v>
      </c>
      <c r="F26" s="6">
        <f t="shared" si="0"/>
        <v>610.95000000000005</v>
      </c>
      <c r="G26" s="7">
        <v>100</v>
      </c>
      <c r="H26" s="9" t="s">
        <v>41</v>
      </c>
    </row>
    <row r="27" spans="1:8" ht="16.5">
      <c r="A27" s="2">
        <f t="shared" si="1"/>
        <v>17</v>
      </c>
      <c r="B27" s="3" t="s">
        <v>19</v>
      </c>
      <c r="C27" s="4" t="s">
        <v>9</v>
      </c>
      <c r="D27" s="5">
        <v>107.09</v>
      </c>
      <c r="E27" s="4">
        <v>1</v>
      </c>
      <c r="F27" s="6">
        <f t="shared" si="0"/>
        <v>107.09</v>
      </c>
      <c r="G27" s="7">
        <v>100</v>
      </c>
      <c r="H27" s="9" t="s">
        <v>41</v>
      </c>
    </row>
    <row r="28" spans="1:8" ht="16.5">
      <c r="A28" s="2">
        <f t="shared" si="1"/>
        <v>18</v>
      </c>
      <c r="B28" s="3" t="s">
        <v>20</v>
      </c>
      <c r="C28" s="4" t="s">
        <v>9</v>
      </c>
      <c r="D28" s="5">
        <v>14</v>
      </c>
      <c r="E28" s="4">
        <v>1</v>
      </c>
      <c r="F28" s="6">
        <f t="shared" si="0"/>
        <v>14</v>
      </c>
      <c r="G28" s="7">
        <v>100</v>
      </c>
      <c r="H28" s="9" t="s">
        <v>41</v>
      </c>
    </row>
    <row r="29" spans="1:8" ht="16.5">
      <c r="A29" s="2">
        <f t="shared" si="1"/>
        <v>19</v>
      </c>
      <c r="B29" s="3" t="s">
        <v>20</v>
      </c>
      <c r="C29" s="4" t="s">
        <v>9</v>
      </c>
      <c r="D29" s="5">
        <v>26.5</v>
      </c>
      <c r="E29" s="4">
        <v>1</v>
      </c>
      <c r="F29" s="6">
        <f t="shared" si="0"/>
        <v>26.5</v>
      </c>
      <c r="G29" s="7">
        <v>100</v>
      </c>
      <c r="H29" s="9" t="s">
        <v>41</v>
      </c>
    </row>
    <row r="30" spans="1:8" ht="16.5">
      <c r="A30" s="2">
        <f t="shared" si="1"/>
        <v>20</v>
      </c>
      <c r="B30" s="3" t="s">
        <v>20</v>
      </c>
      <c r="C30" s="4" t="s">
        <v>9</v>
      </c>
      <c r="D30" s="5">
        <v>9</v>
      </c>
      <c r="E30" s="4">
        <v>1</v>
      </c>
      <c r="F30" s="6">
        <f t="shared" si="0"/>
        <v>9</v>
      </c>
      <c r="G30" s="7">
        <v>100</v>
      </c>
      <c r="H30" s="9" t="s">
        <v>41</v>
      </c>
    </row>
    <row r="31" spans="1:8" ht="16.5">
      <c r="A31" s="2">
        <f t="shared" si="1"/>
        <v>21</v>
      </c>
      <c r="B31" s="3" t="s">
        <v>21</v>
      </c>
      <c r="C31" s="4" t="s">
        <v>9</v>
      </c>
      <c r="D31" s="5">
        <v>26</v>
      </c>
      <c r="E31" s="4">
        <v>4</v>
      </c>
      <c r="F31" s="6">
        <f t="shared" si="0"/>
        <v>104</v>
      </c>
      <c r="G31" s="7">
        <v>100</v>
      </c>
      <c r="H31" s="9" t="s">
        <v>41</v>
      </c>
    </row>
    <row r="32" spans="1:8" ht="16.5">
      <c r="A32" s="2">
        <f t="shared" si="1"/>
        <v>22</v>
      </c>
      <c r="B32" s="3" t="s">
        <v>21</v>
      </c>
      <c r="C32" s="4" t="s">
        <v>9</v>
      </c>
      <c r="D32" s="5">
        <v>0.55000000000000004</v>
      </c>
      <c r="E32" s="4">
        <v>1</v>
      </c>
      <c r="F32" s="6">
        <f t="shared" si="0"/>
        <v>0.55000000000000004</v>
      </c>
      <c r="G32" s="7">
        <v>100</v>
      </c>
      <c r="H32" s="9" t="s">
        <v>41</v>
      </c>
    </row>
    <row r="33" spans="1:8" ht="16.5">
      <c r="A33" s="2">
        <f t="shared" si="1"/>
        <v>23</v>
      </c>
      <c r="B33" s="3" t="s">
        <v>22</v>
      </c>
      <c r="C33" s="4" t="s">
        <v>9</v>
      </c>
      <c r="D33" s="5">
        <v>12.5</v>
      </c>
      <c r="E33" s="4">
        <v>2</v>
      </c>
      <c r="F33" s="8">
        <f t="shared" si="0"/>
        <v>25</v>
      </c>
      <c r="G33" s="7">
        <v>100</v>
      </c>
      <c r="H33" s="9" t="s">
        <v>41</v>
      </c>
    </row>
    <row r="34" spans="1:8" ht="16.5">
      <c r="A34" s="2">
        <f t="shared" si="1"/>
        <v>24</v>
      </c>
      <c r="B34" s="3" t="s">
        <v>23</v>
      </c>
      <c r="C34" s="4" t="s">
        <v>9</v>
      </c>
      <c r="D34" s="5">
        <v>41.89</v>
      </c>
      <c r="E34" s="4">
        <v>2</v>
      </c>
      <c r="F34" s="6">
        <f t="shared" si="0"/>
        <v>83.78</v>
      </c>
      <c r="G34" s="7">
        <v>100</v>
      </c>
      <c r="H34" s="9" t="s">
        <v>41</v>
      </c>
    </row>
    <row r="35" spans="1:8" ht="16.5">
      <c r="A35" s="2">
        <f t="shared" si="1"/>
        <v>25</v>
      </c>
      <c r="B35" s="3" t="s">
        <v>24</v>
      </c>
      <c r="C35" s="4" t="s">
        <v>9</v>
      </c>
      <c r="D35" s="5">
        <v>8.91</v>
      </c>
      <c r="E35" s="4">
        <v>4</v>
      </c>
      <c r="F35" s="8">
        <v>35.65</v>
      </c>
      <c r="G35" s="7">
        <v>100</v>
      </c>
      <c r="H35" s="9" t="s">
        <v>41</v>
      </c>
    </row>
    <row r="36" spans="1:8" ht="16.5">
      <c r="A36" s="2">
        <f t="shared" si="1"/>
        <v>26</v>
      </c>
      <c r="B36" s="3" t="s">
        <v>25</v>
      </c>
      <c r="C36" s="4" t="s">
        <v>9</v>
      </c>
      <c r="D36" s="5">
        <v>6.65</v>
      </c>
      <c r="E36" s="4">
        <v>4</v>
      </c>
      <c r="F36" s="8">
        <v>26.61</v>
      </c>
      <c r="G36" s="7">
        <v>100</v>
      </c>
      <c r="H36" s="9" t="s">
        <v>41</v>
      </c>
    </row>
    <row r="37" spans="1:8" ht="16.5">
      <c r="A37" s="2">
        <f t="shared" si="1"/>
        <v>27</v>
      </c>
      <c r="B37" s="3" t="s">
        <v>26</v>
      </c>
      <c r="C37" s="4" t="s">
        <v>9</v>
      </c>
      <c r="D37" s="5">
        <v>2.96</v>
      </c>
      <c r="E37" s="4">
        <v>4</v>
      </c>
      <c r="F37" s="8">
        <v>11.85</v>
      </c>
      <c r="G37" s="7">
        <v>100</v>
      </c>
      <c r="H37" s="9" t="s">
        <v>41</v>
      </c>
    </row>
    <row r="38" spans="1:8" ht="16.5">
      <c r="A38" s="2">
        <f t="shared" si="1"/>
        <v>28</v>
      </c>
      <c r="B38" s="3" t="s">
        <v>27</v>
      </c>
      <c r="C38" s="4" t="s">
        <v>9</v>
      </c>
      <c r="D38" s="5">
        <v>1372.12</v>
      </c>
      <c r="E38" s="4">
        <v>1</v>
      </c>
      <c r="F38" s="6">
        <f t="shared" si="0"/>
        <v>1372.12</v>
      </c>
      <c r="G38" s="7">
        <v>100</v>
      </c>
      <c r="H38" s="9" t="s">
        <v>41</v>
      </c>
    </row>
    <row r="39" spans="1:8" ht="16.5">
      <c r="A39" s="2">
        <f t="shared" si="1"/>
        <v>29</v>
      </c>
      <c r="B39" s="3" t="s">
        <v>28</v>
      </c>
      <c r="C39" s="4" t="s">
        <v>9</v>
      </c>
      <c r="D39" s="5">
        <v>112</v>
      </c>
      <c r="E39" s="4">
        <v>1</v>
      </c>
      <c r="F39" s="6">
        <f t="shared" si="0"/>
        <v>112</v>
      </c>
      <c r="G39" s="7">
        <v>100</v>
      </c>
      <c r="H39" s="9" t="s">
        <v>41</v>
      </c>
    </row>
    <row r="40" spans="1:8" ht="16.5">
      <c r="A40" s="2">
        <f t="shared" si="1"/>
        <v>30</v>
      </c>
      <c r="B40" s="3" t="s">
        <v>29</v>
      </c>
      <c r="C40" s="4" t="s">
        <v>9</v>
      </c>
      <c r="D40" s="5">
        <v>48.2</v>
      </c>
      <c r="E40" s="4">
        <v>1</v>
      </c>
      <c r="F40" s="6">
        <f t="shared" si="0"/>
        <v>48.2</v>
      </c>
      <c r="G40" s="7">
        <v>100</v>
      </c>
      <c r="H40" s="9" t="s">
        <v>41</v>
      </c>
    </row>
    <row r="41" spans="1:8" ht="16.5">
      <c r="A41" s="2">
        <f t="shared" si="1"/>
        <v>31</v>
      </c>
      <c r="B41" s="3" t="s">
        <v>30</v>
      </c>
      <c r="C41" s="4" t="s">
        <v>9</v>
      </c>
      <c r="D41" s="5">
        <v>76.27</v>
      </c>
      <c r="E41" s="4">
        <v>1</v>
      </c>
      <c r="F41" s="6">
        <f t="shared" si="0"/>
        <v>76.27</v>
      </c>
      <c r="G41" s="7">
        <v>100</v>
      </c>
      <c r="H41" s="9" t="s">
        <v>41</v>
      </c>
    </row>
    <row r="42" spans="1:8" ht="33">
      <c r="A42" s="2">
        <f t="shared" si="1"/>
        <v>32</v>
      </c>
      <c r="B42" s="3" t="s">
        <v>31</v>
      </c>
      <c r="C42" s="4" t="s">
        <v>9</v>
      </c>
      <c r="D42" s="5">
        <v>38.17</v>
      </c>
      <c r="E42" s="4">
        <v>3</v>
      </c>
      <c r="F42" s="6">
        <f t="shared" si="0"/>
        <v>114.51</v>
      </c>
      <c r="G42" s="7">
        <v>100</v>
      </c>
      <c r="H42" s="9" t="s">
        <v>41</v>
      </c>
    </row>
    <row r="43" spans="1:8" ht="16.5">
      <c r="A43" s="2">
        <f t="shared" si="1"/>
        <v>33</v>
      </c>
      <c r="B43" s="3" t="s">
        <v>29</v>
      </c>
      <c r="C43" s="4" t="s">
        <v>9</v>
      </c>
      <c r="D43" s="5">
        <v>6.5</v>
      </c>
      <c r="E43" s="4">
        <v>1</v>
      </c>
      <c r="F43" s="6">
        <f t="shared" si="0"/>
        <v>6.5</v>
      </c>
      <c r="G43" s="7">
        <v>100</v>
      </c>
      <c r="H43" s="9" t="s">
        <v>41</v>
      </c>
    </row>
    <row r="44" spans="1:8" ht="16.5">
      <c r="A44" s="2">
        <f t="shared" si="1"/>
        <v>34</v>
      </c>
      <c r="B44" s="3" t="s">
        <v>30</v>
      </c>
      <c r="C44" s="4" t="s">
        <v>9</v>
      </c>
      <c r="D44" s="5">
        <v>8.9</v>
      </c>
      <c r="E44" s="4">
        <v>1</v>
      </c>
      <c r="F44" s="6">
        <f t="shared" si="0"/>
        <v>8.9</v>
      </c>
      <c r="G44" s="7">
        <v>100</v>
      </c>
      <c r="H44" s="9" t="s">
        <v>41</v>
      </c>
    </row>
    <row r="45" spans="1:8" ht="16.5">
      <c r="A45" s="2">
        <f t="shared" si="1"/>
        <v>35</v>
      </c>
      <c r="B45" s="3" t="s">
        <v>32</v>
      </c>
      <c r="C45" s="4" t="s">
        <v>9</v>
      </c>
      <c r="D45" s="5">
        <v>76.239999999999995</v>
      </c>
      <c r="E45" s="4">
        <v>1</v>
      </c>
      <c r="F45" s="6">
        <f t="shared" si="0"/>
        <v>76.239999999999995</v>
      </c>
      <c r="G45" s="7">
        <v>100</v>
      </c>
      <c r="H45" s="9" t="s">
        <v>41</v>
      </c>
    </row>
    <row r="46" spans="1:8" ht="16.5">
      <c r="A46" s="2">
        <f t="shared" si="1"/>
        <v>36</v>
      </c>
      <c r="B46" s="3" t="s">
        <v>33</v>
      </c>
      <c r="C46" s="4" t="s">
        <v>9</v>
      </c>
      <c r="D46" s="5">
        <v>68</v>
      </c>
      <c r="E46" s="4">
        <v>1</v>
      </c>
      <c r="F46" s="6">
        <f t="shared" si="0"/>
        <v>68</v>
      </c>
      <c r="G46" s="7">
        <v>100</v>
      </c>
      <c r="H46" s="9" t="s">
        <v>41</v>
      </c>
    </row>
    <row r="47" spans="1:8" ht="33">
      <c r="A47" s="2">
        <f t="shared" si="1"/>
        <v>37</v>
      </c>
      <c r="B47" s="3" t="s">
        <v>34</v>
      </c>
      <c r="C47" s="4" t="s">
        <v>9</v>
      </c>
      <c r="D47" s="5">
        <v>3.6</v>
      </c>
      <c r="E47" s="4">
        <v>1</v>
      </c>
      <c r="F47" s="6">
        <f t="shared" si="0"/>
        <v>3.6</v>
      </c>
      <c r="G47" s="7">
        <v>100</v>
      </c>
      <c r="H47" s="9" t="s">
        <v>41</v>
      </c>
    </row>
    <row r="48" spans="1:8" ht="16.5">
      <c r="A48" s="2">
        <f t="shared" si="1"/>
        <v>38</v>
      </c>
      <c r="B48" s="3" t="s">
        <v>29</v>
      </c>
      <c r="C48" s="4" t="s">
        <v>9</v>
      </c>
      <c r="D48" s="5">
        <v>42</v>
      </c>
      <c r="E48" s="4">
        <v>1</v>
      </c>
      <c r="F48" s="6">
        <f t="shared" si="0"/>
        <v>42</v>
      </c>
      <c r="G48" s="7">
        <v>100</v>
      </c>
      <c r="H48" s="9" t="s">
        <v>41</v>
      </c>
    </row>
    <row r="49" spans="1:9" ht="16.5">
      <c r="A49" s="2">
        <f t="shared" si="1"/>
        <v>39</v>
      </c>
      <c r="B49" s="3" t="s">
        <v>35</v>
      </c>
      <c r="C49" s="4" t="s">
        <v>9</v>
      </c>
      <c r="D49" s="5">
        <v>42</v>
      </c>
      <c r="E49" s="4">
        <v>1</v>
      </c>
      <c r="F49" s="6">
        <f t="shared" si="0"/>
        <v>42</v>
      </c>
      <c r="G49" s="7">
        <v>100</v>
      </c>
      <c r="H49" s="9" t="s">
        <v>41</v>
      </c>
    </row>
    <row r="50" spans="1:9" ht="16.5">
      <c r="A50" s="2">
        <f t="shared" si="1"/>
        <v>40</v>
      </c>
      <c r="B50" s="3" t="s">
        <v>36</v>
      </c>
      <c r="C50" s="4" t="s">
        <v>9</v>
      </c>
      <c r="D50" s="5">
        <v>571.20000000000005</v>
      </c>
      <c r="E50" s="4">
        <v>1</v>
      </c>
      <c r="F50" s="6">
        <f t="shared" si="0"/>
        <v>571.20000000000005</v>
      </c>
      <c r="G50" s="7">
        <v>100</v>
      </c>
      <c r="H50" s="9" t="s">
        <v>41</v>
      </c>
    </row>
    <row r="51" spans="1:9" ht="16.5">
      <c r="A51" s="2">
        <f t="shared" si="1"/>
        <v>41</v>
      </c>
      <c r="B51" s="3" t="s">
        <v>37</v>
      </c>
      <c r="C51" s="4" t="s">
        <v>9</v>
      </c>
      <c r="D51" s="5">
        <v>490</v>
      </c>
      <c r="E51" s="4">
        <v>4</v>
      </c>
      <c r="F51" s="6">
        <f t="shared" si="0"/>
        <v>1960</v>
      </c>
      <c r="G51" s="7">
        <v>100</v>
      </c>
      <c r="H51" s="9" t="s">
        <v>41</v>
      </c>
    </row>
    <row r="52" spans="1:9" ht="16.5">
      <c r="A52" s="2">
        <f t="shared" si="1"/>
        <v>42</v>
      </c>
      <c r="B52" s="3" t="s">
        <v>38</v>
      </c>
      <c r="C52" s="4" t="s">
        <v>9</v>
      </c>
      <c r="D52" s="5">
        <v>166.6</v>
      </c>
      <c r="E52" s="4">
        <v>2</v>
      </c>
      <c r="F52" s="6">
        <f t="shared" si="0"/>
        <v>333.2</v>
      </c>
      <c r="G52" s="7">
        <v>100</v>
      </c>
      <c r="H52" s="9" t="s">
        <v>41</v>
      </c>
    </row>
    <row r="53" spans="1:9" ht="16.5">
      <c r="A53" s="2">
        <f t="shared" si="1"/>
        <v>43</v>
      </c>
      <c r="B53" s="3" t="s">
        <v>37</v>
      </c>
      <c r="C53" s="4" t="s">
        <v>9</v>
      </c>
      <c r="D53" s="5">
        <v>142.68</v>
      </c>
      <c r="E53" s="4">
        <v>2</v>
      </c>
      <c r="F53" s="6">
        <f t="shared" si="0"/>
        <v>285.36</v>
      </c>
      <c r="G53" s="7">
        <v>100</v>
      </c>
      <c r="H53" s="9" t="s">
        <v>41</v>
      </c>
    </row>
    <row r="54" spans="1:9" ht="16.5">
      <c r="A54" s="2">
        <f t="shared" si="1"/>
        <v>44</v>
      </c>
      <c r="B54" s="3" t="s">
        <v>37</v>
      </c>
      <c r="C54" s="4" t="s">
        <v>9</v>
      </c>
      <c r="D54" s="5">
        <v>94.37</v>
      </c>
      <c r="E54" s="4">
        <v>1</v>
      </c>
      <c r="F54" s="6">
        <f t="shared" si="0"/>
        <v>94.37</v>
      </c>
      <c r="G54" s="7">
        <v>100</v>
      </c>
      <c r="H54" s="9" t="s">
        <v>41</v>
      </c>
    </row>
    <row r="55" spans="1:9" ht="16.5">
      <c r="A55" s="2">
        <f t="shared" si="1"/>
        <v>45</v>
      </c>
      <c r="B55" s="3" t="s">
        <v>39</v>
      </c>
      <c r="C55" s="4" t="s">
        <v>9</v>
      </c>
      <c r="D55" s="5">
        <v>249.76</v>
      </c>
      <c r="E55" s="4">
        <v>1</v>
      </c>
      <c r="F55" s="6">
        <f t="shared" si="0"/>
        <v>249.76</v>
      </c>
      <c r="G55" s="7">
        <v>100</v>
      </c>
      <c r="H55" s="9" t="s">
        <v>41</v>
      </c>
    </row>
    <row r="56" spans="1:9" ht="16.5">
      <c r="A56" s="2">
        <f t="shared" si="1"/>
        <v>46</v>
      </c>
      <c r="B56" s="3" t="s">
        <v>40</v>
      </c>
      <c r="C56" s="4" t="s">
        <v>9</v>
      </c>
      <c r="D56" s="5">
        <v>343.91</v>
      </c>
      <c r="E56" s="4">
        <v>1</v>
      </c>
      <c r="F56" s="6">
        <f t="shared" si="0"/>
        <v>343.91</v>
      </c>
      <c r="G56" s="7">
        <v>100</v>
      </c>
      <c r="H56" s="9" t="s">
        <v>41</v>
      </c>
    </row>
    <row r="57" spans="1:9" ht="16.5">
      <c r="A57" s="2">
        <f t="shared" si="1"/>
        <v>47</v>
      </c>
      <c r="B57" s="3" t="s">
        <v>42</v>
      </c>
      <c r="C57" s="4" t="s">
        <v>9</v>
      </c>
      <c r="D57" s="5">
        <v>445.16</v>
      </c>
      <c r="E57" s="4">
        <v>2</v>
      </c>
      <c r="F57" s="6">
        <f>D57*E57</f>
        <v>890.32</v>
      </c>
      <c r="G57" s="7">
        <v>100</v>
      </c>
      <c r="H57" s="9" t="s">
        <v>41</v>
      </c>
    </row>
    <row r="58" spans="1:9" ht="16.5">
      <c r="A58" s="2">
        <f t="shared" si="1"/>
        <v>48</v>
      </c>
      <c r="B58" s="3" t="s">
        <v>43</v>
      </c>
      <c r="C58" s="4" t="s">
        <v>9</v>
      </c>
      <c r="D58" s="5">
        <v>50.84</v>
      </c>
      <c r="E58" s="4">
        <v>1</v>
      </c>
      <c r="F58" s="6">
        <f t="shared" ref="F58" si="2">D58*E58</f>
        <v>50.84</v>
      </c>
      <c r="G58" s="7">
        <v>100</v>
      </c>
      <c r="H58" s="9" t="s">
        <v>41</v>
      </c>
    </row>
    <row r="59" spans="1:9" ht="16.5">
      <c r="B59" s="13" t="s">
        <v>44</v>
      </c>
      <c r="F59" s="14">
        <f>SUM(F11:F58)</f>
        <v>11961.7</v>
      </c>
    </row>
    <row r="63" spans="1:9" ht="16.5">
      <c r="B63" s="21" t="s">
        <v>59</v>
      </c>
      <c r="C63" s="21"/>
      <c r="D63" s="21"/>
      <c r="E63" s="21"/>
      <c r="F63" s="21"/>
      <c r="G63" s="21" t="s">
        <v>56</v>
      </c>
      <c r="I63" s="21"/>
    </row>
    <row r="64" spans="1:9" ht="16.5">
      <c r="B64" s="21" t="s">
        <v>57</v>
      </c>
      <c r="C64" s="21"/>
      <c r="D64" s="21"/>
      <c r="E64" s="21"/>
      <c r="F64" s="21"/>
      <c r="G64" s="21" t="s">
        <v>58</v>
      </c>
      <c r="I64" s="21"/>
    </row>
    <row r="65" spans="2:6" ht="16.5">
      <c r="B65" s="21"/>
      <c r="C65" s="21"/>
      <c r="D65" s="21"/>
      <c r="E65" s="21"/>
      <c r="F65" s="21"/>
    </row>
  </sheetData>
  <mergeCells count="2">
    <mergeCell ref="B6:M6"/>
    <mergeCell ref="B7:M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1"/>
  <sheetViews>
    <sheetView topLeftCell="A25" workbookViewId="0">
      <selection activeCell="B50" sqref="B50:H53"/>
    </sheetView>
  </sheetViews>
  <sheetFormatPr defaultRowHeight="15"/>
  <cols>
    <col min="1" max="1" width="4.85546875" customWidth="1"/>
    <col min="2" max="2" width="35.7109375" customWidth="1"/>
    <col min="4" max="4" width="9.5703125" bestFit="1" customWidth="1"/>
    <col min="5" max="5" width="6.85546875" customWidth="1"/>
    <col min="6" max="6" width="12" bestFit="1" customWidth="1"/>
    <col min="8" max="8" width="40.140625" customWidth="1"/>
  </cols>
  <sheetData>
    <row r="3" spans="1:13" ht="15" customHeight="1">
      <c r="C3" s="10" t="s">
        <v>45</v>
      </c>
    </row>
    <row r="4" spans="1:13" ht="18" customHeight="1">
      <c r="C4" s="11" t="s">
        <v>46</v>
      </c>
    </row>
    <row r="8" spans="1:13" ht="18">
      <c r="B8" s="24" t="s">
        <v>54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8">
      <c r="B9" s="24" t="s">
        <v>78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1" spans="1:13" ht="16.5">
      <c r="A11" s="15"/>
      <c r="B11" s="15"/>
      <c r="C11" s="15"/>
      <c r="D11" s="15"/>
      <c r="E11" s="15"/>
      <c r="F11" s="15"/>
      <c r="G11" s="15"/>
      <c r="H11" s="16" t="s">
        <v>47</v>
      </c>
    </row>
    <row r="12" spans="1:13" ht="49.5">
      <c r="A12" s="1" t="s">
        <v>0</v>
      </c>
      <c r="B12" s="1" t="s">
        <v>1</v>
      </c>
      <c r="C12" s="1" t="s">
        <v>2</v>
      </c>
      <c r="D12" s="1" t="s">
        <v>51</v>
      </c>
      <c r="E12" s="1" t="s">
        <v>4</v>
      </c>
      <c r="F12" s="1" t="s">
        <v>5</v>
      </c>
      <c r="G12" s="1" t="s">
        <v>6</v>
      </c>
      <c r="H12" s="1" t="s">
        <v>52</v>
      </c>
    </row>
    <row r="13" spans="1:13" ht="16.5">
      <c r="A13" s="18">
        <v>1</v>
      </c>
      <c r="B13" s="3" t="s">
        <v>60</v>
      </c>
      <c r="C13" s="4" t="s">
        <v>9</v>
      </c>
      <c r="D13" s="5">
        <v>32.5</v>
      </c>
      <c r="E13" s="4">
        <v>1</v>
      </c>
      <c r="F13" s="6">
        <f>D13*E13</f>
        <v>32.5</v>
      </c>
      <c r="G13" s="7">
        <v>100</v>
      </c>
      <c r="H13" s="20" t="s">
        <v>41</v>
      </c>
    </row>
    <row r="14" spans="1:13" ht="16.5" customHeight="1">
      <c r="A14" s="19">
        <f>A13+1</f>
        <v>2</v>
      </c>
      <c r="B14" s="3" t="s">
        <v>11</v>
      </c>
      <c r="C14" s="4" t="s">
        <v>9</v>
      </c>
      <c r="D14" s="5">
        <v>37.15</v>
      </c>
      <c r="E14" s="4">
        <v>1</v>
      </c>
      <c r="F14" s="6">
        <f t="shared" ref="F14:F32" si="0">D14*E14</f>
        <v>37.15</v>
      </c>
      <c r="G14" s="7">
        <v>100</v>
      </c>
      <c r="H14" s="20" t="s">
        <v>41</v>
      </c>
    </row>
    <row r="15" spans="1:13" ht="16.5" customHeight="1">
      <c r="A15" s="19">
        <f>A14+1</f>
        <v>3</v>
      </c>
      <c r="B15" s="3" t="s">
        <v>10</v>
      </c>
      <c r="C15" s="4" t="s">
        <v>9</v>
      </c>
      <c r="D15" s="5">
        <v>8.33</v>
      </c>
      <c r="E15" s="4">
        <v>1</v>
      </c>
      <c r="F15" s="6">
        <f t="shared" si="0"/>
        <v>8.33</v>
      </c>
      <c r="G15" s="7">
        <v>100</v>
      </c>
      <c r="H15" s="20" t="s">
        <v>41</v>
      </c>
    </row>
    <row r="16" spans="1:13" ht="16.5" customHeight="1">
      <c r="A16" s="19">
        <f t="shared" ref="A16:A44" si="1">A15+1</f>
        <v>4</v>
      </c>
      <c r="B16" s="3" t="s">
        <v>61</v>
      </c>
      <c r="C16" s="4" t="s">
        <v>9</v>
      </c>
      <c r="D16" s="5">
        <v>130</v>
      </c>
      <c r="E16" s="4">
        <v>2</v>
      </c>
      <c r="F16" s="6">
        <f t="shared" si="0"/>
        <v>260</v>
      </c>
      <c r="G16" s="7">
        <v>100</v>
      </c>
      <c r="H16" s="20" t="s">
        <v>79</v>
      </c>
    </row>
    <row r="17" spans="1:8" ht="16.5" customHeight="1">
      <c r="A17" s="19">
        <f t="shared" si="1"/>
        <v>5</v>
      </c>
      <c r="B17" s="3" t="s">
        <v>12</v>
      </c>
      <c r="C17" s="4" t="s">
        <v>9</v>
      </c>
      <c r="D17" s="5">
        <v>2327.4</v>
      </c>
      <c r="E17" s="4">
        <v>1</v>
      </c>
      <c r="F17" s="6">
        <f t="shared" si="0"/>
        <v>2327.4</v>
      </c>
      <c r="G17" s="7">
        <v>100</v>
      </c>
      <c r="H17" s="20" t="s">
        <v>49</v>
      </c>
    </row>
    <row r="18" spans="1:8" ht="16.5" customHeight="1">
      <c r="A18" s="19">
        <f t="shared" si="1"/>
        <v>6</v>
      </c>
      <c r="B18" s="3" t="s">
        <v>62</v>
      </c>
      <c r="C18" s="4" t="s">
        <v>9</v>
      </c>
      <c r="D18" s="5">
        <v>10</v>
      </c>
      <c r="E18" s="4">
        <v>2</v>
      </c>
      <c r="F18" s="6">
        <f t="shared" si="0"/>
        <v>20</v>
      </c>
      <c r="G18" s="7">
        <v>100</v>
      </c>
      <c r="H18" s="20" t="s">
        <v>79</v>
      </c>
    </row>
    <row r="19" spans="1:8" ht="16.5" customHeight="1">
      <c r="A19" s="19">
        <f t="shared" si="1"/>
        <v>7</v>
      </c>
      <c r="B19" s="3" t="s">
        <v>13</v>
      </c>
      <c r="C19" s="4" t="s">
        <v>9</v>
      </c>
      <c r="D19" s="5">
        <v>27.5</v>
      </c>
      <c r="E19" s="4">
        <v>1</v>
      </c>
      <c r="F19" s="6">
        <f t="shared" si="0"/>
        <v>27.5</v>
      </c>
      <c r="G19" s="7">
        <v>100</v>
      </c>
      <c r="H19" s="20" t="s">
        <v>50</v>
      </c>
    </row>
    <row r="20" spans="1:8" ht="16.5" customHeight="1">
      <c r="A20" s="19">
        <f t="shared" si="1"/>
        <v>8</v>
      </c>
      <c r="B20" s="3" t="s">
        <v>63</v>
      </c>
      <c r="C20" s="4" t="s">
        <v>9</v>
      </c>
      <c r="D20" s="5">
        <v>219.5</v>
      </c>
      <c r="E20" s="4">
        <v>1</v>
      </c>
      <c r="F20" s="6">
        <f t="shared" si="0"/>
        <v>219.5</v>
      </c>
      <c r="G20" s="7">
        <v>100</v>
      </c>
      <c r="H20" s="20" t="s">
        <v>50</v>
      </c>
    </row>
    <row r="21" spans="1:8" ht="16.5" customHeight="1">
      <c r="A21" s="19">
        <f t="shared" si="1"/>
        <v>9</v>
      </c>
      <c r="B21" s="3" t="s">
        <v>64</v>
      </c>
      <c r="C21" s="4" t="s">
        <v>9</v>
      </c>
      <c r="D21" s="5">
        <v>407</v>
      </c>
      <c r="E21" s="4">
        <v>1</v>
      </c>
      <c r="F21" s="6">
        <f t="shared" si="0"/>
        <v>407</v>
      </c>
      <c r="G21" s="7">
        <v>100</v>
      </c>
      <c r="H21" s="20" t="s">
        <v>49</v>
      </c>
    </row>
    <row r="22" spans="1:8" ht="16.5" customHeight="1">
      <c r="A22" s="19">
        <f t="shared" si="1"/>
        <v>10</v>
      </c>
      <c r="B22" s="3" t="s">
        <v>65</v>
      </c>
      <c r="C22" s="4" t="s">
        <v>9</v>
      </c>
      <c r="D22" s="5">
        <v>314.20999999999998</v>
      </c>
      <c r="E22" s="4">
        <v>1</v>
      </c>
      <c r="F22" s="6">
        <f t="shared" si="0"/>
        <v>314.20999999999998</v>
      </c>
      <c r="G22" s="7">
        <v>100</v>
      </c>
      <c r="H22" s="20" t="s">
        <v>41</v>
      </c>
    </row>
    <row r="23" spans="1:8" ht="16.5" customHeight="1">
      <c r="A23" s="19">
        <f t="shared" si="1"/>
        <v>11</v>
      </c>
      <c r="B23" s="3" t="s">
        <v>21</v>
      </c>
      <c r="C23" s="4" t="s">
        <v>9</v>
      </c>
      <c r="D23" s="5">
        <v>36.35</v>
      </c>
      <c r="E23" s="4">
        <v>1</v>
      </c>
      <c r="F23" s="6">
        <f t="shared" si="0"/>
        <v>36.35</v>
      </c>
      <c r="G23" s="7">
        <v>100</v>
      </c>
      <c r="H23" s="20" t="s">
        <v>50</v>
      </c>
    </row>
    <row r="24" spans="1:8" ht="16.5" customHeight="1">
      <c r="A24" s="19">
        <f t="shared" si="1"/>
        <v>12</v>
      </c>
      <c r="B24" s="3" t="s">
        <v>21</v>
      </c>
      <c r="C24" s="4" t="s">
        <v>9</v>
      </c>
      <c r="D24" s="5">
        <v>26</v>
      </c>
      <c r="E24" s="4">
        <v>1</v>
      </c>
      <c r="F24" s="6">
        <f t="shared" si="0"/>
        <v>26</v>
      </c>
      <c r="G24" s="7">
        <v>100</v>
      </c>
      <c r="H24" s="20" t="s">
        <v>50</v>
      </c>
    </row>
    <row r="25" spans="1:8" ht="16.5" customHeight="1">
      <c r="A25" s="19">
        <f t="shared" si="1"/>
        <v>13</v>
      </c>
      <c r="B25" s="3" t="s">
        <v>20</v>
      </c>
      <c r="C25" s="4" t="s">
        <v>9</v>
      </c>
      <c r="D25" s="5">
        <v>26.5</v>
      </c>
      <c r="E25" s="4">
        <v>1</v>
      </c>
      <c r="F25" s="6">
        <f t="shared" si="0"/>
        <v>26.5</v>
      </c>
      <c r="G25" s="7">
        <v>100</v>
      </c>
      <c r="H25" s="20" t="s">
        <v>41</v>
      </c>
    </row>
    <row r="26" spans="1:8" ht="16.5" customHeight="1">
      <c r="A26" s="19">
        <f t="shared" si="1"/>
        <v>14</v>
      </c>
      <c r="B26" s="3" t="s">
        <v>20</v>
      </c>
      <c r="C26" s="4" t="s">
        <v>9</v>
      </c>
      <c r="D26" s="5">
        <v>17.309999999999999</v>
      </c>
      <c r="E26" s="4">
        <v>1</v>
      </c>
      <c r="F26" s="6">
        <f t="shared" si="0"/>
        <v>17.309999999999999</v>
      </c>
      <c r="G26" s="7">
        <v>100</v>
      </c>
      <c r="H26" s="20" t="s">
        <v>41</v>
      </c>
    </row>
    <row r="27" spans="1:8" ht="16.5" customHeight="1">
      <c r="A27" s="19">
        <f t="shared" si="1"/>
        <v>15</v>
      </c>
      <c r="B27" s="3" t="s">
        <v>66</v>
      </c>
      <c r="C27" s="4" t="s">
        <v>9</v>
      </c>
      <c r="D27" s="5">
        <v>89.24</v>
      </c>
      <c r="E27" s="4">
        <v>1</v>
      </c>
      <c r="F27" s="6">
        <f t="shared" si="0"/>
        <v>89.24</v>
      </c>
      <c r="G27" s="7">
        <v>100</v>
      </c>
      <c r="H27" s="20" t="s">
        <v>50</v>
      </c>
    </row>
    <row r="28" spans="1:8" ht="16.5" customHeight="1">
      <c r="A28" s="19">
        <f t="shared" si="1"/>
        <v>16</v>
      </c>
      <c r="B28" s="3" t="s">
        <v>67</v>
      </c>
      <c r="C28" s="4" t="s">
        <v>9</v>
      </c>
      <c r="D28" s="5">
        <v>74</v>
      </c>
      <c r="E28" s="4">
        <v>1</v>
      </c>
      <c r="F28" s="6">
        <f t="shared" si="0"/>
        <v>74</v>
      </c>
      <c r="G28" s="7">
        <v>100</v>
      </c>
      <c r="H28" s="20" t="s">
        <v>50</v>
      </c>
    </row>
    <row r="29" spans="1:8" ht="16.5" customHeight="1">
      <c r="A29" s="19">
        <f t="shared" si="1"/>
        <v>17</v>
      </c>
      <c r="B29" s="3" t="s">
        <v>68</v>
      </c>
      <c r="C29" s="4" t="s">
        <v>9</v>
      </c>
      <c r="D29" s="5">
        <v>830</v>
      </c>
      <c r="E29" s="4">
        <v>1</v>
      </c>
      <c r="F29" s="6">
        <f t="shared" si="0"/>
        <v>830</v>
      </c>
      <c r="G29" s="7">
        <v>100</v>
      </c>
      <c r="H29" s="20" t="s">
        <v>79</v>
      </c>
    </row>
    <row r="30" spans="1:8" ht="16.5" customHeight="1">
      <c r="A30" s="19">
        <f t="shared" si="1"/>
        <v>18</v>
      </c>
      <c r="B30" s="3" t="s">
        <v>69</v>
      </c>
      <c r="C30" s="4" t="s">
        <v>9</v>
      </c>
      <c r="D30" s="5">
        <v>249.76</v>
      </c>
      <c r="E30" s="4">
        <v>1</v>
      </c>
      <c r="F30" s="6">
        <f t="shared" si="0"/>
        <v>249.76</v>
      </c>
      <c r="G30" s="7">
        <v>100</v>
      </c>
      <c r="H30" s="20" t="s">
        <v>49</v>
      </c>
    </row>
    <row r="31" spans="1:8" ht="16.5" customHeight="1">
      <c r="A31" s="19">
        <f t="shared" si="1"/>
        <v>19</v>
      </c>
      <c r="B31" s="3" t="s">
        <v>70</v>
      </c>
      <c r="C31" s="4" t="s">
        <v>9</v>
      </c>
      <c r="D31" s="5">
        <v>263.67</v>
      </c>
      <c r="E31" s="4">
        <v>3</v>
      </c>
      <c r="F31" s="6">
        <f t="shared" si="0"/>
        <v>791.01</v>
      </c>
      <c r="G31" s="7">
        <v>100</v>
      </c>
      <c r="H31" s="20" t="s">
        <v>81</v>
      </c>
    </row>
    <row r="32" spans="1:8" ht="16.5" customHeight="1">
      <c r="A32" s="19">
        <f t="shared" si="1"/>
        <v>20</v>
      </c>
      <c r="B32" s="3" t="s">
        <v>71</v>
      </c>
      <c r="C32" s="4" t="s">
        <v>9</v>
      </c>
      <c r="D32" s="5">
        <v>452.2</v>
      </c>
      <c r="E32" s="4">
        <v>2</v>
      </c>
      <c r="F32" s="6">
        <f t="shared" si="0"/>
        <v>904.4</v>
      </c>
      <c r="G32" s="7">
        <v>100</v>
      </c>
      <c r="H32" s="20" t="s">
        <v>48</v>
      </c>
    </row>
    <row r="33" spans="1:8" ht="16.5" customHeight="1">
      <c r="A33" s="19">
        <f t="shared" si="1"/>
        <v>21</v>
      </c>
      <c r="B33" s="3" t="s">
        <v>72</v>
      </c>
      <c r="C33" s="4" t="s">
        <v>9</v>
      </c>
      <c r="D33" s="5">
        <v>494</v>
      </c>
      <c r="E33" s="4">
        <v>1</v>
      </c>
      <c r="F33" s="6">
        <f>D33*E33</f>
        <v>494</v>
      </c>
      <c r="G33" s="7">
        <v>100</v>
      </c>
      <c r="H33" s="20" t="s">
        <v>41</v>
      </c>
    </row>
    <row r="34" spans="1:8" ht="16.5" customHeight="1">
      <c r="A34" s="19">
        <f t="shared" si="1"/>
        <v>22</v>
      </c>
      <c r="B34" s="3" t="s">
        <v>73</v>
      </c>
      <c r="C34" s="4" t="s">
        <v>9</v>
      </c>
      <c r="D34" s="5">
        <v>494</v>
      </c>
      <c r="E34" s="4">
        <v>1</v>
      </c>
      <c r="F34" s="6">
        <f>D34*E34</f>
        <v>494</v>
      </c>
      <c r="G34" s="7">
        <v>100</v>
      </c>
      <c r="H34" s="20" t="s">
        <v>41</v>
      </c>
    </row>
    <row r="35" spans="1:8" ht="16.5" customHeight="1">
      <c r="A35" s="19">
        <f t="shared" si="1"/>
        <v>23</v>
      </c>
      <c r="B35" s="3" t="s">
        <v>74</v>
      </c>
      <c r="C35" s="4" t="s">
        <v>9</v>
      </c>
      <c r="D35" s="5">
        <v>119</v>
      </c>
      <c r="E35" s="4">
        <v>3</v>
      </c>
      <c r="F35" s="6">
        <f t="shared" ref="F35:F44" si="2">D35*E35</f>
        <v>357</v>
      </c>
      <c r="G35" s="22">
        <v>100</v>
      </c>
      <c r="H35" s="20" t="s">
        <v>82</v>
      </c>
    </row>
    <row r="36" spans="1:8" ht="16.5" customHeight="1">
      <c r="A36" s="19">
        <f t="shared" si="1"/>
        <v>24</v>
      </c>
      <c r="B36" s="3" t="s">
        <v>75</v>
      </c>
      <c r="C36" s="4" t="s">
        <v>9</v>
      </c>
      <c r="D36" s="5">
        <v>65.55</v>
      </c>
      <c r="E36" s="4">
        <v>3</v>
      </c>
      <c r="F36" s="6">
        <f t="shared" si="2"/>
        <v>196.64999999999998</v>
      </c>
      <c r="G36" s="22">
        <v>100</v>
      </c>
      <c r="H36" s="20" t="s">
        <v>48</v>
      </c>
    </row>
    <row r="37" spans="1:8" ht="16.5" customHeight="1">
      <c r="A37" s="19">
        <f t="shared" si="1"/>
        <v>25</v>
      </c>
      <c r="B37" s="3" t="s">
        <v>75</v>
      </c>
      <c r="C37" s="4" t="s">
        <v>9</v>
      </c>
      <c r="D37" s="5">
        <v>65.55</v>
      </c>
      <c r="E37" s="4">
        <v>1</v>
      </c>
      <c r="F37" s="6">
        <f t="shared" si="2"/>
        <v>65.55</v>
      </c>
      <c r="G37" s="7">
        <v>100</v>
      </c>
      <c r="H37" s="20" t="s">
        <v>50</v>
      </c>
    </row>
    <row r="38" spans="1:8" ht="16.5" customHeight="1">
      <c r="A38" s="19">
        <f t="shared" si="1"/>
        <v>26</v>
      </c>
      <c r="B38" s="3" t="s">
        <v>75</v>
      </c>
      <c r="C38" s="4" t="s">
        <v>9</v>
      </c>
      <c r="D38" s="5">
        <v>65.55</v>
      </c>
      <c r="E38" s="4">
        <v>1</v>
      </c>
      <c r="F38" s="6">
        <f t="shared" si="2"/>
        <v>65.55</v>
      </c>
      <c r="G38" s="7">
        <v>100</v>
      </c>
      <c r="H38" s="20" t="s">
        <v>50</v>
      </c>
    </row>
    <row r="39" spans="1:8" ht="16.5" customHeight="1">
      <c r="A39" s="19">
        <f t="shared" si="1"/>
        <v>27</v>
      </c>
      <c r="B39" s="3" t="s">
        <v>75</v>
      </c>
      <c r="C39" s="4" t="s">
        <v>9</v>
      </c>
      <c r="D39" s="5">
        <v>65.55</v>
      </c>
      <c r="E39" s="4">
        <v>1</v>
      </c>
      <c r="F39" s="6">
        <f t="shared" si="2"/>
        <v>65.55</v>
      </c>
      <c r="G39" s="7">
        <v>100</v>
      </c>
      <c r="H39" s="20" t="s">
        <v>50</v>
      </c>
    </row>
    <row r="40" spans="1:8" ht="16.5" customHeight="1">
      <c r="A40" s="19">
        <f t="shared" si="1"/>
        <v>28</v>
      </c>
      <c r="B40" s="3" t="s">
        <v>75</v>
      </c>
      <c r="C40" s="4" t="s">
        <v>9</v>
      </c>
      <c r="D40" s="5">
        <v>65.55</v>
      </c>
      <c r="E40" s="4">
        <v>1</v>
      </c>
      <c r="F40" s="6">
        <f t="shared" si="2"/>
        <v>65.55</v>
      </c>
      <c r="G40" s="7">
        <v>100</v>
      </c>
      <c r="H40" s="20" t="s">
        <v>50</v>
      </c>
    </row>
    <row r="41" spans="1:8" ht="16.5" customHeight="1">
      <c r="A41" s="19">
        <f t="shared" si="1"/>
        <v>29</v>
      </c>
      <c r="B41" s="3" t="s">
        <v>75</v>
      </c>
      <c r="C41" s="4" t="s">
        <v>9</v>
      </c>
      <c r="D41" s="5">
        <v>65.55</v>
      </c>
      <c r="E41" s="4">
        <v>1</v>
      </c>
      <c r="F41" s="6">
        <f t="shared" si="2"/>
        <v>65.55</v>
      </c>
      <c r="G41" s="7">
        <v>100</v>
      </c>
      <c r="H41" s="20" t="s">
        <v>50</v>
      </c>
    </row>
    <row r="42" spans="1:8" ht="16.5" customHeight="1">
      <c r="A42" s="19">
        <f t="shared" si="1"/>
        <v>30</v>
      </c>
      <c r="B42" s="3" t="s">
        <v>75</v>
      </c>
      <c r="C42" s="4" t="s">
        <v>9</v>
      </c>
      <c r="D42" s="5">
        <v>65.55</v>
      </c>
      <c r="E42" s="4">
        <v>1</v>
      </c>
      <c r="F42" s="6">
        <f t="shared" si="2"/>
        <v>65.55</v>
      </c>
      <c r="G42" s="7">
        <v>100</v>
      </c>
      <c r="H42" s="20" t="s">
        <v>50</v>
      </c>
    </row>
    <row r="43" spans="1:8" ht="16.5" customHeight="1">
      <c r="A43" s="19">
        <f t="shared" si="1"/>
        <v>31</v>
      </c>
      <c r="B43" s="3" t="s">
        <v>76</v>
      </c>
      <c r="C43" s="4" t="s">
        <v>9</v>
      </c>
      <c r="D43" s="5">
        <v>52</v>
      </c>
      <c r="E43" s="4">
        <v>1</v>
      </c>
      <c r="F43" s="6">
        <f t="shared" si="2"/>
        <v>52</v>
      </c>
      <c r="G43" s="7">
        <v>100</v>
      </c>
      <c r="H43" s="20" t="s">
        <v>50</v>
      </c>
    </row>
    <row r="44" spans="1:8" ht="16.5" customHeight="1">
      <c r="A44" s="19">
        <f t="shared" si="1"/>
        <v>32</v>
      </c>
      <c r="B44" s="3" t="s">
        <v>77</v>
      </c>
      <c r="C44" s="4" t="s">
        <v>9</v>
      </c>
      <c r="D44" s="5">
        <v>248.2</v>
      </c>
      <c r="E44" s="4">
        <v>1</v>
      </c>
      <c r="F44" s="6">
        <f t="shared" si="2"/>
        <v>248.2</v>
      </c>
      <c r="G44" s="7">
        <v>100</v>
      </c>
      <c r="H44" s="20" t="s">
        <v>80</v>
      </c>
    </row>
    <row r="45" spans="1:8" ht="16.5" customHeight="1">
      <c r="A45" s="19"/>
      <c r="B45" s="3"/>
      <c r="C45" s="4"/>
      <c r="D45" s="5"/>
      <c r="E45" s="4"/>
      <c r="F45" s="6"/>
      <c r="G45" s="7"/>
      <c r="H45" s="20"/>
    </row>
    <row r="46" spans="1:8" ht="16.5" customHeight="1">
      <c r="A46" s="15"/>
      <c r="B46" s="13" t="s">
        <v>44</v>
      </c>
      <c r="C46" s="15"/>
      <c r="D46" s="15"/>
      <c r="E46" s="15"/>
      <c r="F46" s="17">
        <f>SUM(F13:F45)</f>
        <v>8933.3099999999959</v>
      </c>
      <c r="G46" s="15"/>
      <c r="H46" s="15"/>
    </row>
    <row r="49" spans="2:7" ht="16.5">
      <c r="B49" s="21" t="s">
        <v>55</v>
      </c>
      <c r="C49" s="21"/>
      <c r="D49" s="21"/>
      <c r="E49" s="21"/>
      <c r="F49" s="21"/>
      <c r="G49" s="21" t="s">
        <v>56</v>
      </c>
    </row>
    <row r="50" spans="2:7" ht="16.5">
      <c r="B50" s="21"/>
      <c r="C50" s="21"/>
      <c r="D50" s="21"/>
      <c r="E50" s="21"/>
      <c r="F50" s="21"/>
      <c r="G50" s="21"/>
    </row>
    <row r="51" spans="2:7" ht="16.5">
      <c r="B51" s="21"/>
      <c r="C51" s="21"/>
      <c r="D51" s="21"/>
      <c r="E51" s="21"/>
      <c r="F51" s="21"/>
    </row>
  </sheetData>
  <mergeCells count="2">
    <mergeCell ref="B8:M8"/>
    <mergeCell ref="B9:M9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H10" sqref="H10"/>
    </sheetView>
  </sheetViews>
  <sheetFormatPr defaultRowHeight="15"/>
  <cols>
    <col min="1" max="1" width="4.85546875" customWidth="1"/>
    <col min="2" max="2" width="35.7109375" customWidth="1"/>
    <col min="4" max="4" width="9.5703125" bestFit="1" customWidth="1"/>
    <col min="5" max="5" width="6.85546875" customWidth="1"/>
    <col min="6" max="6" width="12" bestFit="1" customWidth="1"/>
    <col min="8" max="8" width="41.140625" customWidth="1"/>
  </cols>
  <sheetData>
    <row r="1" spans="1:13" ht="15" customHeight="1">
      <c r="C1" s="10" t="s">
        <v>45</v>
      </c>
    </row>
    <row r="2" spans="1:13" ht="18" customHeight="1">
      <c r="C2" s="11" t="s">
        <v>46</v>
      </c>
    </row>
    <row r="5" spans="1:13" ht="18">
      <c r="B5" s="24" t="s">
        <v>54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>
      <c r="B6" s="24" t="s">
        <v>97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6.5">
      <c r="A7" s="15"/>
      <c r="B7" s="15"/>
      <c r="C7" s="15"/>
      <c r="D7" s="15"/>
      <c r="E7" s="15"/>
      <c r="F7" s="15"/>
      <c r="G7" s="15"/>
      <c r="H7" s="16" t="s">
        <v>47</v>
      </c>
    </row>
    <row r="8" spans="1:13" ht="49.5">
      <c r="A8" s="1" t="s">
        <v>0</v>
      </c>
      <c r="B8" s="1" t="s">
        <v>1</v>
      </c>
      <c r="C8" s="1" t="s">
        <v>2</v>
      </c>
      <c r="D8" s="1" t="s">
        <v>51</v>
      </c>
      <c r="E8" s="1" t="s">
        <v>4</v>
      </c>
      <c r="F8" s="1" t="s">
        <v>5</v>
      </c>
      <c r="G8" s="1" t="s">
        <v>6</v>
      </c>
      <c r="H8" s="1" t="s">
        <v>52</v>
      </c>
    </row>
    <row r="9" spans="1:13" ht="16.5">
      <c r="A9" s="18">
        <v>1</v>
      </c>
      <c r="B9" s="3" t="s">
        <v>83</v>
      </c>
      <c r="C9" s="4" t="s">
        <v>9</v>
      </c>
      <c r="D9" s="5">
        <v>166.58</v>
      </c>
      <c r="E9" s="4">
        <v>1</v>
      </c>
      <c r="F9" s="6">
        <f>D9*E9</f>
        <v>166.58</v>
      </c>
      <c r="G9" s="7">
        <v>100</v>
      </c>
      <c r="H9" s="20" t="s">
        <v>91</v>
      </c>
    </row>
    <row r="10" spans="1:13" ht="30">
      <c r="A10" s="19">
        <f>A9+1</f>
        <v>2</v>
      </c>
      <c r="B10" s="3" t="s">
        <v>84</v>
      </c>
      <c r="C10" s="4" t="s">
        <v>9</v>
      </c>
      <c r="D10" s="5">
        <v>2335.39</v>
      </c>
      <c r="E10" s="4">
        <v>1</v>
      </c>
      <c r="F10" s="6">
        <f t="shared" ref="F10:F18" si="0">D10*E10</f>
        <v>2335.39</v>
      </c>
      <c r="G10" s="7">
        <v>100</v>
      </c>
      <c r="H10" s="23" t="s">
        <v>98</v>
      </c>
    </row>
    <row r="11" spans="1:13" ht="16.5" customHeight="1">
      <c r="A11" s="19">
        <f>A10+1</f>
        <v>3</v>
      </c>
      <c r="B11" s="3" t="s">
        <v>85</v>
      </c>
      <c r="C11" s="4" t="s">
        <v>9</v>
      </c>
      <c r="D11" s="5">
        <v>263.67</v>
      </c>
      <c r="E11" s="4">
        <v>1</v>
      </c>
      <c r="F11" s="6">
        <f t="shared" si="0"/>
        <v>263.67</v>
      </c>
      <c r="G11" s="7">
        <v>100</v>
      </c>
      <c r="H11" s="20" t="s">
        <v>86</v>
      </c>
    </row>
    <row r="12" spans="1:13" ht="30">
      <c r="A12" s="19">
        <f t="shared" ref="A12:A18" si="1">A11+1</f>
        <v>4</v>
      </c>
      <c r="B12" s="3" t="s">
        <v>87</v>
      </c>
      <c r="C12" s="4" t="s">
        <v>9</v>
      </c>
      <c r="D12" s="5">
        <v>429</v>
      </c>
      <c r="E12" s="4">
        <v>1</v>
      </c>
      <c r="F12" s="6">
        <f t="shared" si="0"/>
        <v>429</v>
      </c>
      <c r="G12" s="7">
        <v>100</v>
      </c>
      <c r="H12" s="23" t="s">
        <v>88</v>
      </c>
    </row>
    <row r="13" spans="1:13" ht="30">
      <c r="A13" s="19">
        <f t="shared" si="1"/>
        <v>5</v>
      </c>
      <c r="B13" s="3" t="s">
        <v>89</v>
      </c>
      <c r="C13" s="4" t="s">
        <v>9</v>
      </c>
      <c r="D13" s="5">
        <v>490</v>
      </c>
      <c r="E13" s="4">
        <v>1</v>
      </c>
      <c r="F13" s="6">
        <f t="shared" si="0"/>
        <v>490</v>
      </c>
      <c r="G13" s="7">
        <v>100</v>
      </c>
      <c r="H13" s="23" t="s">
        <v>92</v>
      </c>
    </row>
    <row r="14" spans="1:13" ht="30">
      <c r="A14" s="19">
        <f t="shared" si="1"/>
        <v>6</v>
      </c>
      <c r="B14" s="3" t="s">
        <v>90</v>
      </c>
      <c r="C14" s="4" t="s">
        <v>9</v>
      </c>
      <c r="D14" s="5">
        <v>64.86</v>
      </c>
      <c r="E14" s="4">
        <v>4</v>
      </c>
      <c r="F14" s="6">
        <f t="shared" si="0"/>
        <v>259.44</v>
      </c>
      <c r="G14" s="7">
        <v>100</v>
      </c>
      <c r="H14" s="23" t="s">
        <v>93</v>
      </c>
    </row>
    <row r="15" spans="1:13" ht="30">
      <c r="A15" s="19">
        <f t="shared" si="1"/>
        <v>7</v>
      </c>
      <c r="B15" s="3" t="s">
        <v>94</v>
      </c>
      <c r="C15" s="4" t="s">
        <v>9</v>
      </c>
      <c r="D15" s="5">
        <v>41.6</v>
      </c>
      <c r="E15" s="4">
        <v>2</v>
      </c>
      <c r="F15" s="6">
        <f t="shared" si="0"/>
        <v>83.2</v>
      </c>
      <c r="G15" s="7">
        <v>100</v>
      </c>
      <c r="H15" s="23" t="s">
        <v>92</v>
      </c>
    </row>
    <row r="16" spans="1:13" ht="16.5" customHeight="1">
      <c r="A16" s="19">
        <f t="shared" si="1"/>
        <v>8</v>
      </c>
      <c r="B16" s="3" t="s">
        <v>75</v>
      </c>
      <c r="C16" s="4" t="s">
        <v>9</v>
      </c>
      <c r="D16" s="5">
        <v>65.55</v>
      </c>
      <c r="E16" s="4">
        <v>2</v>
      </c>
      <c r="F16" s="6">
        <f t="shared" si="0"/>
        <v>131.1</v>
      </c>
      <c r="G16" s="7">
        <v>100</v>
      </c>
      <c r="H16" s="20" t="s">
        <v>48</v>
      </c>
    </row>
    <row r="17" spans="1:8" ht="39.75" customHeight="1">
      <c r="A17" s="19">
        <f t="shared" si="1"/>
        <v>9</v>
      </c>
      <c r="B17" s="3" t="s">
        <v>95</v>
      </c>
      <c r="C17" s="4" t="s">
        <v>9</v>
      </c>
      <c r="D17" s="5">
        <v>174</v>
      </c>
      <c r="E17" s="4">
        <v>1</v>
      </c>
      <c r="F17" s="6">
        <f t="shared" si="0"/>
        <v>174</v>
      </c>
      <c r="G17" s="7">
        <v>100</v>
      </c>
      <c r="H17" s="20" t="s">
        <v>99</v>
      </c>
    </row>
    <row r="18" spans="1:8" ht="16.5" customHeight="1">
      <c r="A18" s="19">
        <f t="shared" si="1"/>
        <v>10</v>
      </c>
      <c r="B18" s="3" t="s">
        <v>96</v>
      </c>
      <c r="C18" s="4" t="s">
        <v>9</v>
      </c>
      <c r="D18" s="5">
        <v>946.94</v>
      </c>
      <c r="E18" s="4">
        <v>1</v>
      </c>
      <c r="F18" s="6">
        <f t="shared" si="0"/>
        <v>946.94</v>
      </c>
      <c r="G18" s="7">
        <v>100</v>
      </c>
      <c r="H18" s="20" t="s">
        <v>49</v>
      </c>
    </row>
    <row r="19" spans="1:8" ht="16.5" customHeight="1">
      <c r="A19" s="15"/>
      <c r="B19" s="13" t="s">
        <v>44</v>
      </c>
      <c r="C19" s="15"/>
      <c r="D19" s="15"/>
      <c r="E19" s="15"/>
      <c r="F19" s="17">
        <f>SUM(F9:F18)</f>
        <v>5279.32</v>
      </c>
      <c r="G19" s="15"/>
      <c r="H19" s="15"/>
    </row>
    <row r="22" spans="1:8" ht="16.5">
      <c r="B22" s="21" t="s">
        <v>59</v>
      </c>
      <c r="C22" s="21"/>
      <c r="D22" s="21"/>
      <c r="E22" s="21"/>
      <c r="F22" s="21"/>
      <c r="G22" s="21" t="s">
        <v>56</v>
      </c>
    </row>
    <row r="23" spans="1:8" ht="16.5">
      <c r="B23" s="21"/>
      <c r="C23" s="21"/>
      <c r="D23" s="21"/>
      <c r="E23" s="21"/>
      <c r="F23" s="21"/>
      <c r="G23" s="21"/>
    </row>
    <row r="24" spans="1:8" ht="16.5">
      <c r="B24" s="21"/>
      <c r="C24" s="21"/>
      <c r="D24" s="21"/>
      <c r="E24" s="21"/>
      <c r="F24" s="21"/>
    </row>
  </sheetData>
  <mergeCells count="2">
    <mergeCell ref="B5:M5"/>
    <mergeCell ref="B6:M6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5</vt:i4>
      </vt:variant>
      <vt:variant>
        <vt:lpstr>Zone denumite</vt:lpstr>
      </vt:variant>
      <vt:variant>
        <vt:i4>1</vt:i4>
      </vt:variant>
    </vt:vector>
  </HeadingPairs>
  <TitlesOfParts>
    <vt:vector size="6" baseType="lpstr">
      <vt:lpstr>2018 ob inv pt casare</vt:lpstr>
      <vt:lpstr>2019 ob inv titlu gratuit</vt:lpstr>
      <vt:lpstr>2020 ob inv </vt:lpstr>
      <vt:lpstr>Foaie2</vt:lpstr>
      <vt:lpstr>Foaie3</vt:lpstr>
      <vt:lpstr>'2018 ob inv pt casare'!Imprimare_titluri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2020-05-11T09:01:57Z</dcterms:modified>
</cp:coreProperties>
</file>