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PAP 2022" sheetId="1" r:id="rId1"/>
  </sheets>
  <definedNames/>
  <calcPr fullCalcOnLoad="1"/>
</workbook>
</file>

<file path=xl/sharedStrings.xml><?xml version="1.0" encoding="utf-8"?>
<sst xmlns="http://schemas.openxmlformats.org/spreadsheetml/2006/main" count="595" uniqueCount="224">
  <si>
    <t>Cod CPV</t>
  </si>
  <si>
    <t>Sursa de finanţare</t>
  </si>
  <si>
    <t>Procedura stabilită/ instrumente specifice pentru derularea procesului de achiziţie</t>
  </si>
  <si>
    <t>Data (luna) estimată pentru iniţierea procedurii</t>
  </si>
  <si>
    <t>Modalitatea de derulare a procedurii de atribuire</t>
  </si>
  <si>
    <t>Persoana responsabilă cu aplicarea procedurii de atribuire</t>
  </si>
  <si>
    <t>Lei, fără TVA</t>
  </si>
  <si>
    <t>online/offline</t>
  </si>
  <si>
    <t>INSPECTORATUL TERITORIAL DE MUNCĂ BRĂILA</t>
  </si>
  <si>
    <t>Tipul şi obiectul contractului de achiziţie publică</t>
  </si>
  <si>
    <t>Valoarea estimată a contractului de achiziţie publică</t>
  </si>
  <si>
    <t>Data (luna) estimată pentru atribuirea contractului de achiziţie publică</t>
  </si>
  <si>
    <t>Nr.crt.</t>
  </si>
  <si>
    <t>FURNITURI DE BIROU-20.01.01</t>
  </si>
  <si>
    <t>Bibliorafturi</t>
  </si>
  <si>
    <t>Capse</t>
  </si>
  <si>
    <t>Plicuri</t>
  </si>
  <si>
    <t>Cartuşe tonere imprimante  şi copiatoare</t>
  </si>
  <si>
    <t>Bandă corectoare</t>
  </si>
  <si>
    <t>Folii PVC</t>
  </si>
  <si>
    <t>30197210-1</t>
  </si>
  <si>
    <t>22852000-7</t>
  </si>
  <si>
    <t>30197110-0</t>
  </si>
  <si>
    <t>30125100-2</t>
  </si>
  <si>
    <t>22458000-5</t>
  </si>
  <si>
    <t>30197000-6</t>
  </si>
  <si>
    <t>bugetul de 
stat</t>
  </si>
  <si>
    <t>Total</t>
  </si>
  <si>
    <t>39831240-0</t>
  </si>
  <si>
    <t>MATERIALE PENTRU CURĂŢENIE-20.01.02</t>
  </si>
  <si>
    <t>APĂ-CANAL, SALUBRITATE-20.01.04</t>
  </si>
  <si>
    <t>65111000-4</t>
  </si>
  <si>
    <t>CARBURANŢI ŞI LUBRIFIANŢI-20.01.05</t>
  </si>
  <si>
    <t>Servicii de distribuţie apă-canal</t>
  </si>
  <si>
    <t>bugetul de
stat</t>
  </si>
  <si>
    <t>POŞTĂ,TELECOMUNICAŢII, TV RADIO-20.01.08</t>
  </si>
  <si>
    <t>Servicii de colectare a gunoiului menajer</t>
  </si>
  <si>
    <t>90511200-4</t>
  </si>
  <si>
    <t>64112000-4</t>
  </si>
  <si>
    <t>64212000-5</t>
  </si>
  <si>
    <t>64200000-8</t>
  </si>
  <si>
    <t>ILUMINAT, ÎNCĂLZIT ŞI FORŢĂ MOTRICĂ-20.01.03</t>
  </si>
  <si>
    <t>92232000-6</t>
  </si>
  <si>
    <t>Servicii poştale de distribuire a corespondenţei</t>
  </si>
  <si>
    <t>Servicii de telefonie  mobilă</t>
  </si>
  <si>
    <t>Servicii  de televiziune prin cablu</t>
  </si>
  <si>
    <t>ALTE BUNURI ŞI SERVICII PENTRU ÎNTREŢINERE ŞI FUNCŢIONARE-20.01.30</t>
  </si>
  <si>
    <t>72261000-2</t>
  </si>
  <si>
    <t>79711000-1</t>
  </si>
  <si>
    <t>79713000-5</t>
  </si>
  <si>
    <t>50730000-1</t>
  </si>
  <si>
    <t>Diverse servicii- cotă parte AJPIS Brăila</t>
  </si>
  <si>
    <t>ALTE OBIECTE DE INVENTAR-20.05.30</t>
  </si>
  <si>
    <t>DEPLASĂRI-20.06.01</t>
  </si>
  <si>
    <t xml:space="preserve">Servicii asigurări Casco </t>
  </si>
  <si>
    <t>66514110-0</t>
  </si>
  <si>
    <t>Servicii asigurări RCA</t>
  </si>
  <si>
    <t>66516100-1</t>
  </si>
  <si>
    <t>PRIME DE ASIGURARE NON- VIAŢĂ-20.30.03</t>
  </si>
  <si>
    <t>CHIRII-20.30.04</t>
  </si>
  <si>
    <t>70310000-7</t>
  </si>
  <si>
    <t>79941000-2</t>
  </si>
  <si>
    <t>online</t>
  </si>
  <si>
    <t>Florea Aurelia</t>
  </si>
  <si>
    <t>achiziţie directă</t>
  </si>
  <si>
    <t>Servicii de spălare auto</t>
  </si>
  <si>
    <t>50112300-6</t>
  </si>
  <si>
    <t>offline</t>
  </si>
  <si>
    <t>Servicii de 
închiriere arhivă</t>
  </si>
  <si>
    <t>Inspecţii tehnice 
periodice</t>
  </si>
  <si>
    <t>Servicii mentenanţă
sisteme anti-efracţie şi sistem detecţie incendiu</t>
  </si>
  <si>
    <t>09100000-0</t>
  </si>
  <si>
    <t>09310000-5</t>
  </si>
  <si>
    <t>09123000-7</t>
  </si>
  <si>
    <t>Furnizare gaze naturale</t>
  </si>
  <si>
    <t>Furnizare energie electrică</t>
  </si>
  <si>
    <t>Servicii  de telefonie fixă</t>
  </si>
  <si>
    <t>71314000-2</t>
  </si>
  <si>
    <t>71317000-3</t>
  </si>
  <si>
    <t>Dosare PVC</t>
  </si>
  <si>
    <t>Imprimate la comandă</t>
  </si>
  <si>
    <t>Săpun lichid</t>
  </si>
  <si>
    <t>501121000-3</t>
  </si>
  <si>
    <t>50610000-4</t>
  </si>
  <si>
    <t>90919200-4</t>
  </si>
  <si>
    <t>Servicii pază umană şi monitoriz. sist. de alarma-cotă parte AJPIS Brăila</t>
  </si>
  <si>
    <t>79713000-5
79711000-1</t>
  </si>
  <si>
    <t>Evidenţiatoare</t>
  </si>
  <si>
    <t>Markere</t>
  </si>
  <si>
    <t>30192125-3</t>
  </si>
  <si>
    <t>39831200-8</t>
  </si>
  <si>
    <t>33711900-6</t>
  </si>
  <si>
    <t>30192000-1
30197220-4</t>
  </si>
  <si>
    <t>Ulei motor</t>
  </si>
  <si>
    <t>BCF-uri combustibil</t>
  </si>
  <si>
    <t>Dosare carton+încopciat</t>
  </si>
  <si>
    <t>REPARAŢII CURENTE-20.02</t>
  </si>
  <si>
    <t>Mătură PVC</t>
  </si>
  <si>
    <t>PROTECŢIA MUNCII-20.14</t>
  </si>
  <si>
    <t>Saci menaj</t>
  </si>
  <si>
    <t>online+offline</t>
  </si>
  <si>
    <t>PROGRAMUL ANUAL AL ACHIZIŢIILOR PUBLICE</t>
  </si>
  <si>
    <t>Servicii reîncărcare stingătoare</t>
  </si>
  <si>
    <t>50413200-5</t>
  </si>
  <si>
    <t>Lavete</t>
  </si>
  <si>
    <t>Hârtie igienică</t>
  </si>
  <si>
    <t>39224100-9</t>
  </si>
  <si>
    <t>33761000-2</t>
  </si>
  <si>
    <t>Servicii de revizie, reparare şi întreţinere autoturisme</t>
  </si>
  <si>
    <t>30237410-6</t>
  </si>
  <si>
    <t>Mouse-uri</t>
  </si>
  <si>
    <t>39831240-0
19640000-4</t>
  </si>
  <si>
    <t>Schimbat,echilibrat  anvelope, înlocuit valve,recondiţionat jante aliaj, vulcanizări</t>
  </si>
  <si>
    <t>09211100-2
09134100-8</t>
  </si>
  <si>
    <t>Dezinfectanţi antibacterii</t>
  </si>
  <si>
    <t>30199230-1
30199712-4</t>
  </si>
  <si>
    <t>71631200-2
50000000-5</t>
  </si>
  <si>
    <t>Servicii de curăţenie sediu</t>
  </si>
  <si>
    <t>PIESE DE SCHIMB-20.01.06</t>
  </si>
  <si>
    <t>30197644-2
30197643-5
30197642-8</t>
  </si>
  <si>
    <t>Detartrant</t>
  </si>
  <si>
    <t>Antigel</t>
  </si>
  <si>
    <t>Lichid spălare parbriz</t>
  </si>
  <si>
    <t>Deplasări interne</t>
  </si>
  <si>
    <t>Măşti protecţie</t>
  </si>
  <si>
    <t>Roviniete auto</t>
  </si>
  <si>
    <t xml:space="preserve"> Servicii de asistenţă tehnică soft contabilitate, salarii, mijloace fixe</t>
  </si>
  <si>
    <t xml:space="preserve"> Servicii trecere chiller
 pe sistem de răcire</t>
  </si>
  <si>
    <t xml:space="preserve">Servicii de reparare mobilier
 </t>
  </si>
  <si>
    <t>50000000-5</t>
  </si>
  <si>
    <t>Dulapuri arhivare documente</t>
  </si>
  <si>
    <t xml:space="preserve"> Servicii de instruire salariaţi PSI şi 
situaţii de urgenţă</t>
  </si>
  <si>
    <t xml:space="preserve">18143000-3
</t>
  </si>
  <si>
    <t>33651100-9
24455000-8
33741300-9
24322500-2</t>
  </si>
  <si>
    <t>30192160-0
30192920-6</t>
  </si>
  <si>
    <t>Servicii reumplere cartuşe toner</t>
  </si>
  <si>
    <t>Servicii de monitorizare  sisteme de alarmă şi sistem de incendiu sediu</t>
  </si>
  <si>
    <t>Suport ştampilă</t>
  </si>
  <si>
    <t>Pneuri pentru autovehicule</t>
  </si>
  <si>
    <t>Calculatoare</t>
  </si>
  <si>
    <t>PREGĂTIRE PROFESIONALĂ-20.13</t>
  </si>
  <si>
    <t>15981200-0
15981100-9</t>
  </si>
  <si>
    <t>Apă minerală plată şi apă minerală carbogazoasă
temp. extreme</t>
  </si>
  <si>
    <t>RECLAMĂ, PUBLICITATE-20.30.01</t>
  </si>
  <si>
    <t xml:space="preserve"> Anunţuri publicaţii 
naţionale</t>
  </si>
  <si>
    <t>79341000-6</t>
  </si>
  <si>
    <t>Hârtie pentru copiator imprimante, fax</t>
  </si>
  <si>
    <t>30213000-5</t>
  </si>
  <si>
    <t>39122100-4
39100000-3</t>
  </si>
  <si>
    <t>Mopuri</t>
  </si>
  <si>
    <t xml:space="preserve">39224300-1
</t>
  </si>
  <si>
    <t>39224300-1</t>
  </si>
  <si>
    <t>Dezinfectant Domestos</t>
  </si>
  <si>
    <t>Detergent curăţat pardoseli</t>
  </si>
  <si>
    <t>24455000-8
39831200-8</t>
  </si>
  <si>
    <t>39830000-9</t>
  </si>
  <si>
    <t xml:space="preserve">39831600-2
39831200-8
</t>
  </si>
  <si>
    <t>Gel dezinfectant WC+odorizante WC</t>
  </si>
  <si>
    <t>Mănuşi  protecţie</t>
  </si>
  <si>
    <t>18424300-0</t>
  </si>
  <si>
    <t>30197000-6
30199500-5
22852000-7</t>
  </si>
  <si>
    <t xml:space="preserve"> Cursuri 
pregătire profesională</t>
  </si>
  <si>
    <t>Aparate aer condiţionat+kituri montaj</t>
  </si>
  <si>
    <t>39717200-3
44423000-1</t>
  </si>
  <si>
    <t>34351100-3
34324000-4</t>
  </si>
  <si>
    <t>Detergent lichid</t>
  </si>
  <si>
    <t xml:space="preserve"> Servicii reparaţii chiller</t>
  </si>
  <si>
    <t xml:space="preserve"> Servicii trecere chiller
 pe sistem de încălzire</t>
  </si>
  <si>
    <t xml:space="preserve">
online</t>
  </si>
  <si>
    <t>80530000-8</t>
  </si>
  <si>
    <t>31440000-2</t>
  </si>
  <si>
    <t xml:space="preserve"> Servicii verificare prize de pământ</t>
  </si>
  <si>
    <t>Set perii curăţat WC  cu suport</t>
  </si>
  <si>
    <t>39831240-0
39831600-2
24455000-8</t>
  </si>
  <si>
    <t xml:space="preserve"> Mături cu făraş</t>
  </si>
  <si>
    <t>34324100-5
50118400-9
50116500-6</t>
  </si>
  <si>
    <t xml:space="preserve">
31224810-3
31214100-0
32572000-3
31214000-9</t>
  </si>
  <si>
    <t xml:space="preserve">
31531000-7
31440000-2</t>
  </si>
  <si>
    <t>Becuri led,baterii</t>
  </si>
  <si>
    <t xml:space="preserve">
39830000-9</t>
  </si>
  <si>
    <t xml:space="preserve">24951311-8
</t>
  </si>
  <si>
    <t>Acumulator auto</t>
  </si>
  <si>
    <t>Agrafe</t>
  </si>
  <si>
    <t>22900000-9
22800000-8</t>
  </si>
  <si>
    <t>Foi de parcurs+ carnete NIR+bonuri consum+registre de casă</t>
  </si>
  <si>
    <t>31430000-9</t>
  </si>
  <si>
    <t>45453000-7</t>
  </si>
  <si>
    <t>Acumulatori 4,5Ah şi 7 Ah sisteme supraveghere video</t>
  </si>
  <si>
    <t xml:space="preserve">Prelungitoare electrice, întrerupătoare, comutatoare </t>
  </si>
  <si>
    <t>Servicii reparaţii  clădire</t>
  </si>
  <si>
    <t>Scaune ergonomice</t>
  </si>
  <si>
    <t>Broaşte cu butuc, mânere, clanţe uşi</t>
  </si>
  <si>
    <t>01/02/2022
01/02/2022</t>
  </si>
  <si>
    <t>28/12/2022
20/02/2022</t>
  </si>
  <si>
    <t>20/01/2022
01/07/2022
06/12/2022</t>
  </si>
  <si>
    <t xml:space="preserve">04/05/2022
01/07/2022
01/09/2022
</t>
  </si>
  <si>
    <t xml:space="preserve">13/05/2022
16/07/2022
22/09/2022
</t>
  </si>
  <si>
    <t>28/01/2022
15/07/2022
15/12/2022</t>
  </si>
  <si>
    <t xml:space="preserve"> Servicii de paza umana sediu</t>
  </si>
  <si>
    <t>08/12/2021
18/04/2022</t>
  </si>
  <si>
    <t>13/12/2021
29/04/2022</t>
  </si>
  <si>
    <t>28/12/2021
29/04/2022</t>
  </si>
  <si>
    <t>15/12/2021
18/04/2022</t>
  </si>
  <si>
    <t>13/12/2021
26/01/2022
18/04/2022</t>
  </si>
  <si>
    <t>30/12/2021
27/01/2022
29/04/2022</t>
  </si>
  <si>
    <t>30/12/2021
29/04/2022</t>
  </si>
  <si>
    <t>15/12/2021
26/01/2022
18/04/2022</t>
  </si>
  <si>
    <t>05/01/2022
29/04/2022</t>
  </si>
  <si>
    <t>03/01/2022
02/02/2022</t>
  </si>
  <si>
    <t>05/01/2022
28/02/2022</t>
  </si>
  <si>
    <t>23/12/2021
18/04/2022</t>
  </si>
  <si>
    <t>03/01/2022
18/04/2022</t>
  </si>
  <si>
    <t>05/01/2022
18/04/2022</t>
  </si>
  <si>
    <t>Servicii reevaluare terenuri</t>
  </si>
  <si>
    <t>ACTIVE FIXE-71.01</t>
  </si>
  <si>
    <t xml:space="preserve">Maşini, echipamente şi mijloace de transport-71.01.02
</t>
  </si>
  <si>
    <t>30232110-8</t>
  </si>
  <si>
    <t>39113000-7</t>
  </si>
  <si>
    <t>Echipamente
 multifuncţionale A4</t>
  </si>
  <si>
    <t>Echipamente
 multifuncţionale A3</t>
  </si>
  <si>
    <t>Imprimante A3</t>
  </si>
  <si>
    <t>79419000-4</t>
  </si>
  <si>
    <t>44316510-6</t>
  </si>
  <si>
    <t>30192153-8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</si>
</sst>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0"/>
    <numFmt numFmtId="184" formatCode="0.000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\ mmmm\ yyyy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mmm\-yyyy"/>
    <numFmt numFmtId="195" formatCode="[$-809]dd\ mmmm\ yyyy"/>
    <numFmt numFmtId="196" formatCode="[$-F800]dddd\,\ mmmm\ dd\,\ yyyy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 horizontal="center" wrapText="1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78" applyFont="1" applyBorder="1" applyAlignment="1">
      <alignment horizontal="right"/>
      <protection/>
    </xf>
    <xf numFmtId="0" fontId="8" fillId="0" borderId="10" xfId="78" applyFont="1" applyBorder="1" applyAlignment="1">
      <alignment wrapText="1"/>
      <protection/>
    </xf>
    <xf numFmtId="0" fontId="8" fillId="0" borderId="10" xfId="78" applyFont="1" applyBorder="1">
      <alignment/>
      <protection/>
    </xf>
    <xf numFmtId="2" fontId="8" fillId="0" borderId="10" xfId="78" applyNumberFormat="1" applyFont="1" applyBorder="1">
      <alignment/>
      <protection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7" fillId="0" borderId="11" xfId="0" applyFont="1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8" fillId="0" borderId="10" xfId="0" applyNumberFormat="1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2" fontId="8" fillId="0" borderId="15" xfId="0" applyNumberFormat="1" applyFont="1" applyBorder="1" applyAlignment="1">
      <alignment/>
    </xf>
    <xf numFmtId="14" fontId="8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5" xfId="78" applyFont="1" applyBorder="1" applyAlignment="1">
      <alignment wrapText="1"/>
      <protection/>
    </xf>
    <xf numFmtId="0" fontId="8" fillId="0" borderId="15" xfId="78" applyFont="1" applyBorder="1" applyAlignment="1">
      <alignment horizontal="right"/>
      <protection/>
    </xf>
    <xf numFmtId="2" fontId="8" fillId="0" borderId="15" xfId="78" applyNumberFormat="1" applyFont="1" applyBorder="1">
      <alignment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32" borderId="15" xfId="78" applyFont="1" applyFill="1" applyBorder="1" applyAlignment="1">
      <alignment horizontal="left" wrapText="1"/>
      <protection/>
    </xf>
    <xf numFmtId="0" fontId="8" fillId="32" borderId="15" xfId="78" applyFont="1" applyFill="1" applyBorder="1" applyAlignment="1">
      <alignment horizontal="right" wrapText="1"/>
      <protection/>
    </xf>
    <xf numFmtId="0" fontId="8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1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4" fontId="8" fillId="0" borderId="0" xfId="0" applyNumberFormat="1" applyFont="1" applyFill="1" applyAlignment="1">
      <alignment horizontal="left"/>
    </xf>
    <xf numFmtId="0" fontId="6" fillId="0" borderId="10" xfId="0" applyFont="1" applyBorder="1" applyAlignment="1">
      <alignment/>
    </xf>
    <xf numFmtId="0" fontId="8" fillId="0" borderId="10" xfId="78" applyFont="1" applyBorder="1" applyAlignment="1">
      <alignment horizontal="right" wrapText="1"/>
      <protection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 horizontal="right" wrapText="1"/>
    </xf>
    <xf numFmtId="0" fontId="8" fillId="0" borderId="13" xfId="0" applyFont="1" applyBorder="1" applyAlignment="1">
      <alignment horizontal="right"/>
    </xf>
    <xf numFmtId="0" fontId="5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5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0" fillId="0" borderId="0" xfId="0" applyBorder="1" applyAlignment="1">
      <alignment/>
    </xf>
    <xf numFmtId="2" fontId="8" fillId="0" borderId="13" xfId="0" applyNumberFormat="1" applyFont="1" applyFill="1" applyBorder="1" applyAlignment="1">
      <alignment/>
    </xf>
    <xf numFmtId="0" fontId="8" fillId="0" borderId="11" xfId="78" applyFont="1" applyBorder="1" applyAlignment="1">
      <alignment wrapText="1"/>
      <protection/>
    </xf>
    <xf numFmtId="2" fontId="8" fillId="0" borderId="11" xfId="78" applyNumberFormat="1" applyFont="1" applyBorder="1">
      <alignment/>
      <protection/>
    </xf>
    <xf numFmtId="0" fontId="6" fillId="0" borderId="11" xfId="0" applyFont="1" applyBorder="1" applyAlignment="1">
      <alignment/>
    </xf>
    <xf numFmtId="0" fontId="8" fillId="0" borderId="11" xfId="78" applyFont="1" applyBorder="1" applyAlignment="1">
      <alignment horizontal="right" wrapText="1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21" xfId="0" applyFont="1" applyFill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4" fontId="8" fillId="0" borderId="10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5" fillId="0" borderId="15" xfId="0" applyFont="1" applyBorder="1" applyAlignment="1">
      <alignment/>
    </xf>
    <xf numFmtId="2" fontId="8" fillId="0" borderId="0" xfId="0" applyNumberFormat="1" applyFont="1" applyBorder="1" applyAlignment="1">
      <alignment/>
    </xf>
    <xf numFmtId="14" fontId="8" fillId="0" borderId="13" xfId="0" applyNumberFormat="1" applyFont="1" applyBorder="1" applyAlignment="1">
      <alignment horizontal="right"/>
    </xf>
    <xf numFmtId="0" fontId="8" fillId="0" borderId="16" xfId="0" applyFont="1" applyBorder="1" applyAlignment="1">
      <alignment wrapText="1"/>
    </xf>
    <xf numFmtId="14" fontId="8" fillId="0" borderId="16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 wrapText="1"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78" applyNumberFormat="1" applyFont="1" applyBorder="1" applyAlignment="1">
      <alignment horizontal="right"/>
      <protection/>
    </xf>
    <xf numFmtId="0" fontId="8" fillId="0" borderId="0" xfId="0" applyFont="1" applyBorder="1" applyAlignment="1">
      <alignment wrapText="1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eutru 10" xfId="57"/>
    <cellStyle name="Neutru 2" xfId="58"/>
    <cellStyle name="Neutru 3" xfId="59"/>
    <cellStyle name="Neutru 4" xfId="60"/>
    <cellStyle name="Neutru 5" xfId="61"/>
    <cellStyle name="Neutru 6" xfId="62"/>
    <cellStyle name="Neutru 7" xfId="63"/>
    <cellStyle name="Neutru 8" xfId="64"/>
    <cellStyle name="Neutru 9" xfId="65"/>
    <cellStyle name="Normal 10" xfId="66"/>
    <cellStyle name="Normal 11" xfId="67"/>
    <cellStyle name="Normal 2" xfId="68"/>
    <cellStyle name="Normal 2 10" xfId="69"/>
    <cellStyle name="Normal 2 2" xfId="70"/>
    <cellStyle name="Normal 2 3" xfId="71"/>
    <cellStyle name="Normal 2 4" xfId="72"/>
    <cellStyle name="Normal 2 5" xfId="73"/>
    <cellStyle name="Normal 2 6" xfId="74"/>
    <cellStyle name="Normal 2 7" xfId="75"/>
    <cellStyle name="Normal 2 8" xfId="76"/>
    <cellStyle name="Normal 2 9" xfId="77"/>
    <cellStyle name="Normal 3" xfId="78"/>
    <cellStyle name="Normal 4" xfId="79"/>
    <cellStyle name="Normal 5" xfId="80"/>
    <cellStyle name="Normal 6" xfId="81"/>
    <cellStyle name="Normal 7" xfId="82"/>
    <cellStyle name="Normal 8" xfId="83"/>
    <cellStyle name="Normal 9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dxfs count="1"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135"/>
  <sheetViews>
    <sheetView tabSelected="1" zoomScalePageLayoutView="0" workbookViewId="0" topLeftCell="B1">
      <selection activeCell="L42" sqref="L42"/>
    </sheetView>
  </sheetViews>
  <sheetFormatPr defaultColWidth="9.140625" defaultRowHeight="12.75"/>
  <cols>
    <col min="1" max="1" width="4.00390625" style="1" hidden="1" customWidth="1"/>
    <col min="2" max="8" width="0.13671875" style="2" customWidth="1"/>
    <col min="9" max="9" width="6.00390625" style="3" customWidth="1"/>
    <col min="10" max="10" width="26.8515625" style="3" customWidth="1"/>
    <col min="11" max="11" width="13.421875" style="4" customWidth="1"/>
    <col min="12" max="12" width="15.421875" style="5" customWidth="1"/>
    <col min="13" max="13" width="11.421875" style="5" customWidth="1"/>
    <col min="14" max="14" width="17.28125" style="5" customWidth="1"/>
    <col min="15" max="15" width="14.57421875" style="5" customWidth="1"/>
    <col min="16" max="16" width="16.8515625" style="6" customWidth="1"/>
    <col min="17" max="17" width="13.421875" style="6" customWidth="1"/>
    <col min="18" max="18" width="13.28125" style="6" customWidth="1"/>
    <col min="19" max="20" width="11.57421875" style="6" bestFit="1" customWidth="1"/>
    <col min="21" max="16384" width="9.140625" style="6" customWidth="1"/>
  </cols>
  <sheetData>
    <row r="1" spans="9:18" ht="15">
      <c r="I1" s="12" t="s">
        <v>8</v>
      </c>
      <c r="J1" s="12"/>
      <c r="K1" s="13"/>
      <c r="L1" s="14"/>
      <c r="M1" s="14"/>
      <c r="N1" s="14"/>
      <c r="O1" s="14"/>
      <c r="P1" s="15"/>
      <c r="Q1" s="15"/>
      <c r="R1" s="15"/>
    </row>
    <row r="2" spans="9:18" ht="15">
      <c r="I2" s="79"/>
      <c r="J2" s="12"/>
      <c r="K2" s="13"/>
      <c r="L2" s="14"/>
      <c r="M2" s="14"/>
      <c r="N2" s="14"/>
      <c r="O2" s="14"/>
      <c r="P2" s="15"/>
      <c r="Q2" s="15"/>
      <c r="R2" s="15"/>
    </row>
    <row r="3" spans="9:18" ht="15">
      <c r="I3" s="12"/>
      <c r="J3" s="12"/>
      <c r="K3" s="13"/>
      <c r="L3" s="14"/>
      <c r="M3" s="14"/>
      <c r="N3" s="14"/>
      <c r="O3" s="14"/>
      <c r="P3" s="15"/>
      <c r="Q3" s="15"/>
      <c r="R3" s="15"/>
    </row>
    <row r="4" spans="9:18" ht="15">
      <c r="I4" s="12"/>
      <c r="J4" s="12"/>
      <c r="K4" s="13"/>
      <c r="L4" s="14" t="s">
        <v>101</v>
      </c>
      <c r="M4" s="14"/>
      <c r="N4" s="14"/>
      <c r="O4" s="14"/>
      <c r="P4" s="15"/>
      <c r="Q4" s="15"/>
      <c r="R4" s="15"/>
    </row>
    <row r="5" spans="9:18" ht="15">
      <c r="I5" s="12"/>
      <c r="J5" s="12"/>
      <c r="K5" s="13"/>
      <c r="L5" s="70">
        <v>2022</v>
      </c>
      <c r="M5" s="14"/>
      <c r="N5" s="14"/>
      <c r="O5" s="14"/>
      <c r="P5" s="15"/>
      <c r="Q5" s="15"/>
      <c r="R5" s="15"/>
    </row>
    <row r="6" spans="9:18" ht="15">
      <c r="I6" s="12"/>
      <c r="J6" s="12"/>
      <c r="K6" s="13"/>
      <c r="L6" s="14"/>
      <c r="M6" s="14"/>
      <c r="N6" s="14"/>
      <c r="O6" s="14"/>
      <c r="P6" s="15"/>
      <c r="Q6" s="15"/>
      <c r="R6" s="15"/>
    </row>
    <row r="7" spans="1:19" s="9" customFormat="1" ht="150.75" customHeight="1">
      <c r="A7" s="10"/>
      <c r="B7" s="10"/>
      <c r="C7" s="10"/>
      <c r="D7" s="10"/>
      <c r="E7" s="10"/>
      <c r="F7" s="10"/>
      <c r="G7" s="10"/>
      <c r="H7" s="10"/>
      <c r="I7" s="137" t="s">
        <v>12</v>
      </c>
      <c r="J7" s="137" t="s">
        <v>9</v>
      </c>
      <c r="K7" s="137" t="s">
        <v>0</v>
      </c>
      <c r="L7" s="16" t="s">
        <v>10</v>
      </c>
      <c r="M7" s="137" t="s">
        <v>1</v>
      </c>
      <c r="N7" s="137" t="s">
        <v>2</v>
      </c>
      <c r="O7" s="138" t="s">
        <v>3</v>
      </c>
      <c r="P7" s="138" t="s">
        <v>11</v>
      </c>
      <c r="Q7" s="16" t="s">
        <v>4</v>
      </c>
      <c r="R7" s="137" t="s">
        <v>5</v>
      </c>
      <c r="S7"/>
    </row>
    <row r="8" spans="1:19" s="8" customFormat="1" ht="15" customHeight="1">
      <c r="A8" s="10"/>
      <c r="B8" s="10"/>
      <c r="C8" s="10"/>
      <c r="D8" s="10"/>
      <c r="E8" s="10"/>
      <c r="F8" s="10"/>
      <c r="G8" s="10"/>
      <c r="H8" s="10"/>
      <c r="I8" s="138"/>
      <c r="J8" s="138"/>
      <c r="K8" s="138"/>
      <c r="L8" s="41" t="s">
        <v>6</v>
      </c>
      <c r="M8" s="138"/>
      <c r="N8" s="138"/>
      <c r="O8" s="139"/>
      <c r="P8" s="139"/>
      <c r="Q8" s="42" t="s">
        <v>7</v>
      </c>
      <c r="R8" s="138"/>
      <c r="S8" s="11"/>
    </row>
    <row r="9" spans="1:19" s="8" customFormat="1" ht="15" customHeight="1">
      <c r="A9" s="10"/>
      <c r="B9" s="10"/>
      <c r="C9" s="10"/>
      <c r="D9" s="10"/>
      <c r="E9" s="10"/>
      <c r="F9" s="10"/>
      <c r="G9" s="10"/>
      <c r="H9" s="10"/>
      <c r="I9" s="131" t="s">
        <v>13</v>
      </c>
      <c r="J9" s="132"/>
      <c r="K9" s="132"/>
      <c r="L9" s="132"/>
      <c r="M9" s="132"/>
      <c r="N9" s="132"/>
      <c r="O9" s="132"/>
      <c r="P9" s="43"/>
      <c r="Q9" s="43"/>
      <c r="R9" s="44"/>
      <c r="S9"/>
    </row>
    <row r="10" spans="1:19" s="8" customFormat="1" ht="51.75" customHeight="1">
      <c r="A10" s="10"/>
      <c r="B10" s="10"/>
      <c r="C10" s="10"/>
      <c r="D10" s="10"/>
      <c r="E10" s="10"/>
      <c r="F10" s="10"/>
      <c r="G10" s="10"/>
      <c r="H10" s="10"/>
      <c r="I10" s="18">
        <v>1</v>
      </c>
      <c r="J10" s="20" t="s">
        <v>146</v>
      </c>
      <c r="K10" s="85" t="s">
        <v>119</v>
      </c>
      <c r="L10" s="22">
        <v>6000</v>
      </c>
      <c r="M10" s="20" t="s">
        <v>26</v>
      </c>
      <c r="N10" s="45" t="s">
        <v>64</v>
      </c>
      <c r="O10" s="23">
        <v>44581</v>
      </c>
      <c r="P10" s="23">
        <v>44923</v>
      </c>
      <c r="Q10" s="47" t="s">
        <v>62</v>
      </c>
      <c r="R10" s="47" t="s">
        <v>63</v>
      </c>
      <c r="S10"/>
    </row>
    <row r="11" spans="1:19" s="8" customFormat="1" ht="32.25" customHeight="1">
      <c r="A11" s="10"/>
      <c r="B11" s="10"/>
      <c r="C11" s="10"/>
      <c r="D11" s="10"/>
      <c r="E11" s="10"/>
      <c r="F11" s="10"/>
      <c r="G11" s="10"/>
      <c r="H11" s="10"/>
      <c r="I11" s="18">
        <v>2</v>
      </c>
      <c r="J11" s="20" t="s">
        <v>14</v>
      </c>
      <c r="K11" s="76" t="s">
        <v>20</v>
      </c>
      <c r="L11" s="22">
        <v>1000</v>
      </c>
      <c r="M11" s="20" t="s">
        <v>26</v>
      </c>
      <c r="N11" s="23" t="s">
        <v>64</v>
      </c>
      <c r="O11" s="23">
        <v>44581</v>
      </c>
      <c r="P11" s="23">
        <v>44923</v>
      </c>
      <c r="Q11" s="47" t="s">
        <v>62</v>
      </c>
      <c r="R11" s="47" t="s">
        <v>63</v>
      </c>
      <c r="S11"/>
    </row>
    <row r="12" spans="1:19" s="8" customFormat="1" ht="35.25" customHeight="1">
      <c r="A12" s="10"/>
      <c r="B12" s="10"/>
      <c r="C12" s="10"/>
      <c r="D12" s="10"/>
      <c r="E12" s="10"/>
      <c r="F12" s="10"/>
      <c r="G12" s="10"/>
      <c r="H12" s="10"/>
      <c r="I12" s="18">
        <v>3</v>
      </c>
      <c r="J12" s="20" t="s">
        <v>95</v>
      </c>
      <c r="K12" s="76" t="s">
        <v>21</v>
      </c>
      <c r="L12" s="22">
        <v>700</v>
      </c>
      <c r="M12" s="20" t="s">
        <v>26</v>
      </c>
      <c r="N12" s="23" t="s">
        <v>64</v>
      </c>
      <c r="O12" s="23">
        <v>44581</v>
      </c>
      <c r="P12" s="23">
        <v>44923</v>
      </c>
      <c r="Q12" s="47" t="s">
        <v>62</v>
      </c>
      <c r="R12" s="47" t="s">
        <v>63</v>
      </c>
      <c r="S12"/>
    </row>
    <row r="13" spans="1:19" s="7" customFormat="1" ht="34.5" customHeight="1">
      <c r="A13" s="1"/>
      <c r="B13" s="2"/>
      <c r="C13" s="2"/>
      <c r="D13" s="2"/>
      <c r="E13" s="2"/>
      <c r="F13" s="2"/>
      <c r="G13" s="2"/>
      <c r="H13" s="2"/>
      <c r="I13" s="18">
        <v>4</v>
      </c>
      <c r="J13" s="20" t="s">
        <v>182</v>
      </c>
      <c r="K13" s="85" t="s">
        <v>92</v>
      </c>
      <c r="L13" s="22">
        <v>150</v>
      </c>
      <c r="M13" s="20" t="s">
        <v>26</v>
      </c>
      <c r="N13" s="23" t="s">
        <v>64</v>
      </c>
      <c r="O13" s="23">
        <v>44581</v>
      </c>
      <c r="P13" s="23">
        <v>44923</v>
      </c>
      <c r="Q13" s="47" t="s">
        <v>62</v>
      </c>
      <c r="R13" s="47" t="s">
        <v>63</v>
      </c>
      <c r="S13"/>
    </row>
    <row r="14" spans="1:18" s="8" customFormat="1" ht="29.25" customHeight="1">
      <c r="A14" s="1"/>
      <c r="B14" s="2"/>
      <c r="C14" s="2"/>
      <c r="D14" s="2"/>
      <c r="E14" s="2"/>
      <c r="F14" s="2"/>
      <c r="G14" s="2"/>
      <c r="H14" s="2"/>
      <c r="I14" s="18">
        <v>5</v>
      </c>
      <c r="J14" s="20" t="s">
        <v>15</v>
      </c>
      <c r="K14" s="76" t="s">
        <v>22</v>
      </c>
      <c r="L14" s="22">
        <v>100</v>
      </c>
      <c r="M14" s="20" t="s">
        <v>26</v>
      </c>
      <c r="N14" s="23" t="s">
        <v>64</v>
      </c>
      <c r="O14" s="23">
        <v>44581</v>
      </c>
      <c r="P14" s="23">
        <v>44923</v>
      </c>
      <c r="Q14" s="47" t="s">
        <v>62</v>
      </c>
      <c r="R14" s="47" t="s">
        <v>63</v>
      </c>
    </row>
    <row r="15" spans="1:18" s="8" customFormat="1" ht="37.5" customHeight="1">
      <c r="A15" s="1"/>
      <c r="B15" s="2"/>
      <c r="C15" s="2"/>
      <c r="D15" s="2"/>
      <c r="E15" s="2"/>
      <c r="F15" s="2"/>
      <c r="G15" s="2"/>
      <c r="H15" s="2"/>
      <c r="I15" s="18">
        <v>6</v>
      </c>
      <c r="J15" s="20" t="s">
        <v>16</v>
      </c>
      <c r="K15" s="85" t="s">
        <v>115</v>
      </c>
      <c r="L15" s="22">
        <v>1000</v>
      </c>
      <c r="M15" s="20" t="s">
        <v>26</v>
      </c>
      <c r="N15" s="23" t="s">
        <v>64</v>
      </c>
      <c r="O15" s="23">
        <v>44581</v>
      </c>
      <c r="P15" s="23">
        <v>44923</v>
      </c>
      <c r="Q15" s="47" t="s">
        <v>62</v>
      </c>
      <c r="R15" s="47" t="s">
        <v>63</v>
      </c>
    </row>
    <row r="16" spans="9:18" ht="29.25">
      <c r="I16" s="18">
        <v>7</v>
      </c>
      <c r="J16" s="19" t="s">
        <v>17</v>
      </c>
      <c r="K16" s="76" t="s">
        <v>23</v>
      </c>
      <c r="L16" s="22">
        <v>7500</v>
      </c>
      <c r="M16" s="20" t="s">
        <v>26</v>
      </c>
      <c r="N16" s="23" t="s">
        <v>64</v>
      </c>
      <c r="O16" s="23">
        <v>44581</v>
      </c>
      <c r="P16" s="23">
        <v>44923</v>
      </c>
      <c r="Q16" s="47" t="s">
        <v>62</v>
      </c>
      <c r="R16" s="47" t="s">
        <v>63</v>
      </c>
    </row>
    <row r="17" spans="9:18" ht="36" customHeight="1">
      <c r="I17" s="18">
        <v>8</v>
      </c>
      <c r="J17" s="19" t="s">
        <v>80</v>
      </c>
      <c r="K17" s="76" t="s">
        <v>24</v>
      </c>
      <c r="L17" s="22">
        <v>1300</v>
      </c>
      <c r="M17" s="20" t="s">
        <v>26</v>
      </c>
      <c r="N17" s="23" t="s">
        <v>64</v>
      </c>
      <c r="O17" s="23">
        <v>44581</v>
      </c>
      <c r="P17" s="23">
        <v>44923</v>
      </c>
      <c r="Q17" s="47" t="s">
        <v>62</v>
      </c>
      <c r="R17" s="47" t="s">
        <v>63</v>
      </c>
    </row>
    <row r="18" spans="1:18" s="9" customFormat="1" ht="31.5" customHeight="1">
      <c r="A18" s="1"/>
      <c r="B18" s="2"/>
      <c r="C18" s="2"/>
      <c r="D18" s="2"/>
      <c r="E18" s="2"/>
      <c r="F18" s="2"/>
      <c r="G18" s="2"/>
      <c r="H18" s="2"/>
      <c r="I18" s="18">
        <v>9</v>
      </c>
      <c r="J18" s="19" t="s">
        <v>18</v>
      </c>
      <c r="K18" s="85" t="s">
        <v>134</v>
      </c>
      <c r="L18" s="22">
        <v>100</v>
      </c>
      <c r="M18" s="20" t="s">
        <v>26</v>
      </c>
      <c r="N18" s="23" t="s">
        <v>64</v>
      </c>
      <c r="O18" s="23">
        <v>44581</v>
      </c>
      <c r="P18" s="23">
        <v>44923</v>
      </c>
      <c r="Q18" s="47" t="s">
        <v>62</v>
      </c>
      <c r="R18" s="47" t="s">
        <v>63</v>
      </c>
    </row>
    <row r="19" spans="1:18" s="9" customFormat="1" ht="39.75" customHeight="1">
      <c r="A19" s="1"/>
      <c r="B19" s="2"/>
      <c r="C19" s="2"/>
      <c r="D19" s="2"/>
      <c r="E19" s="2"/>
      <c r="F19" s="2"/>
      <c r="G19" s="2"/>
      <c r="H19" s="2"/>
      <c r="I19" s="18">
        <v>10</v>
      </c>
      <c r="J19" s="19" t="s">
        <v>19</v>
      </c>
      <c r="K19" s="76" t="s">
        <v>25</v>
      </c>
      <c r="L19" s="22">
        <v>400</v>
      </c>
      <c r="M19" s="20" t="s">
        <v>26</v>
      </c>
      <c r="N19" s="23" t="s">
        <v>64</v>
      </c>
      <c r="O19" s="23">
        <v>44581</v>
      </c>
      <c r="P19" s="23">
        <v>44923</v>
      </c>
      <c r="Q19" s="47" t="s">
        <v>62</v>
      </c>
      <c r="R19" s="47" t="s">
        <v>63</v>
      </c>
    </row>
    <row r="20" spans="9:18" ht="48.75" customHeight="1">
      <c r="I20" s="37">
        <v>11</v>
      </c>
      <c r="J20" s="72" t="s">
        <v>79</v>
      </c>
      <c r="K20" s="98" t="s">
        <v>160</v>
      </c>
      <c r="L20" s="38">
        <v>50</v>
      </c>
      <c r="M20" s="20" t="s">
        <v>26</v>
      </c>
      <c r="N20" s="23" t="s">
        <v>64</v>
      </c>
      <c r="O20" s="23">
        <v>44581</v>
      </c>
      <c r="P20" s="23">
        <v>44923</v>
      </c>
      <c r="Q20" s="73" t="s">
        <v>62</v>
      </c>
      <c r="R20" s="47" t="s">
        <v>63</v>
      </c>
    </row>
    <row r="21" spans="9:18" ht="33" customHeight="1">
      <c r="I21" s="37">
        <v>12</v>
      </c>
      <c r="J21" s="72" t="s">
        <v>87</v>
      </c>
      <c r="K21" s="84" t="s">
        <v>89</v>
      </c>
      <c r="L21" s="38">
        <v>50</v>
      </c>
      <c r="M21" s="20" t="s">
        <v>26</v>
      </c>
      <c r="N21" s="23" t="s">
        <v>64</v>
      </c>
      <c r="O21" s="23">
        <v>44581</v>
      </c>
      <c r="P21" s="23">
        <v>44923</v>
      </c>
      <c r="Q21" s="73" t="s">
        <v>62</v>
      </c>
      <c r="R21" s="47" t="s">
        <v>63</v>
      </c>
    </row>
    <row r="22" spans="9:18" ht="33" customHeight="1">
      <c r="I22" s="37">
        <v>13</v>
      </c>
      <c r="J22" s="72" t="s">
        <v>88</v>
      </c>
      <c r="K22" s="84" t="s">
        <v>89</v>
      </c>
      <c r="L22" s="38">
        <v>50</v>
      </c>
      <c r="M22" s="20" t="s">
        <v>26</v>
      </c>
      <c r="N22" s="23" t="s">
        <v>64</v>
      </c>
      <c r="O22" s="23">
        <v>44581</v>
      </c>
      <c r="P22" s="23">
        <v>44923</v>
      </c>
      <c r="Q22" s="73" t="s">
        <v>62</v>
      </c>
      <c r="R22" s="47" t="s">
        <v>63</v>
      </c>
    </row>
    <row r="23" spans="9:18" ht="47.25" customHeight="1">
      <c r="I23" s="37">
        <v>14</v>
      </c>
      <c r="J23" s="72" t="s">
        <v>184</v>
      </c>
      <c r="K23" s="98" t="s">
        <v>183</v>
      </c>
      <c r="L23" s="38">
        <v>50</v>
      </c>
      <c r="M23" s="20" t="s">
        <v>26</v>
      </c>
      <c r="N23" s="23" t="s">
        <v>64</v>
      </c>
      <c r="O23" s="23">
        <v>44581</v>
      </c>
      <c r="P23" s="23">
        <v>44923</v>
      </c>
      <c r="Q23" s="73" t="s">
        <v>62</v>
      </c>
      <c r="R23" s="47" t="s">
        <v>63</v>
      </c>
    </row>
    <row r="24" spans="9:18" ht="18.75" customHeight="1">
      <c r="I24" s="90"/>
      <c r="J24" s="90" t="s">
        <v>27</v>
      </c>
      <c r="K24" s="91"/>
      <c r="L24" s="92">
        <f>SUM(L10:L23)</f>
        <v>18450</v>
      </c>
      <c r="M24" s="90"/>
      <c r="N24" s="90"/>
      <c r="O24" s="21"/>
      <c r="P24" s="80"/>
      <c r="Q24" s="80"/>
      <c r="R24" s="80"/>
    </row>
    <row r="25" spans="9:18" ht="15.75" customHeight="1">
      <c r="I25" s="53" t="s">
        <v>29</v>
      </c>
      <c r="J25" s="54"/>
      <c r="K25" s="86"/>
      <c r="L25" s="54"/>
      <c r="M25" s="54"/>
      <c r="N25" s="54"/>
      <c r="O25" s="54"/>
      <c r="P25" s="55"/>
      <c r="Q25" s="55"/>
      <c r="R25" s="56"/>
    </row>
    <row r="26" spans="9:18" ht="33" customHeight="1">
      <c r="I26" s="26">
        <v>1</v>
      </c>
      <c r="J26" s="48" t="s">
        <v>153</v>
      </c>
      <c r="K26" s="71" t="s">
        <v>90</v>
      </c>
      <c r="L26" s="50">
        <v>300</v>
      </c>
      <c r="M26" s="48" t="s">
        <v>26</v>
      </c>
      <c r="N26" s="23" t="s">
        <v>64</v>
      </c>
      <c r="O26" s="23">
        <v>44581</v>
      </c>
      <c r="P26" s="23">
        <v>44923</v>
      </c>
      <c r="Q26" s="57" t="s">
        <v>62</v>
      </c>
      <c r="R26" s="47" t="s">
        <v>63</v>
      </c>
    </row>
    <row r="27" spans="9:18" ht="33" customHeight="1">
      <c r="I27" s="77">
        <v>2</v>
      </c>
      <c r="J27" s="48" t="s">
        <v>81</v>
      </c>
      <c r="K27" s="71" t="s">
        <v>91</v>
      </c>
      <c r="L27" s="50">
        <v>350</v>
      </c>
      <c r="M27" s="48" t="s">
        <v>26</v>
      </c>
      <c r="N27" s="23" t="s">
        <v>64</v>
      </c>
      <c r="O27" s="23">
        <v>44581</v>
      </c>
      <c r="P27" s="23">
        <v>44923</v>
      </c>
      <c r="Q27" s="57" t="s">
        <v>62</v>
      </c>
      <c r="R27" s="47" t="s">
        <v>63</v>
      </c>
    </row>
    <row r="28" spans="9:18" ht="48.75" customHeight="1">
      <c r="I28" s="77">
        <v>3</v>
      </c>
      <c r="J28" s="48" t="s">
        <v>157</v>
      </c>
      <c r="K28" s="97" t="s">
        <v>156</v>
      </c>
      <c r="L28" s="50">
        <v>350</v>
      </c>
      <c r="M28" s="48" t="s">
        <v>26</v>
      </c>
      <c r="N28" s="23" t="s">
        <v>64</v>
      </c>
      <c r="O28" s="23">
        <v>44593</v>
      </c>
      <c r="P28" s="23">
        <v>44923</v>
      </c>
      <c r="Q28" s="57" t="s">
        <v>62</v>
      </c>
      <c r="R28" s="47" t="s">
        <v>63</v>
      </c>
    </row>
    <row r="29" spans="9:18" ht="33" customHeight="1">
      <c r="I29" s="77">
        <v>4</v>
      </c>
      <c r="J29" s="48" t="s">
        <v>149</v>
      </c>
      <c r="K29" s="97" t="s">
        <v>150</v>
      </c>
      <c r="L29" s="50">
        <v>100</v>
      </c>
      <c r="M29" s="48" t="s">
        <v>26</v>
      </c>
      <c r="N29" s="23" t="s">
        <v>64</v>
      </c>
      <c r="O29" s="23">
        <v>44593</v>
      </c>
      <c r="P29" s="23">
        <v>44923</v>
      </c>
      <c r="Q29" s="52" t="s">
        <v>62</v>
      </c>
      <c r="R29" s="47" t="s">
        <v>63</v>
      </c>
    </row>
    <row r="30" spans="9:18" ht="33" customHeight="1">
      <c r="I30" s="77">
        <v>5</v>
      </c>
      <c r="J30" s="48" t="s">
        <v>97</v>
      </c>
      <c r="K30" s="71" t="s">
        <v>106</v>
      </c>
      <c r="L30" s="50">
        <v>100</v>
      </c>
      <c r="M30" s="48" t="s">
        <v>26</v>
      </c>
      <c r="N30" s="23" t="s">
        <v>64</v>
      </c>
      <c r="O30" s="23">
        <v>44593</v>
      </c>
      <c r="P30" s="23">
        <v>44923</v>
      </c>
      <c r="Q30" s="52" t="s">
        <v>62</v>
      </c>
      <c r="R30" s="47" t="s">
        <v>63</v>
      </c>
    </row>
    <row r="31" spans="9:18" ht="48" customHeight="1">
      <c r="I31" s="77">
        <v>6</v>
      </c>
      <c r="J31" s="48" t="s">
        <v>152</v>
      </c>
      <c r="K31" s="97" t="s">
        <v>173</v>
      </c>
      <c r="L31" s="50">
        <v>100</v>
      </c>
      <c r="M31" s="48" t="s">
        <v>26</v>
      </c>
      <c r="N31" s="23" t="s">
        <v>64</v>
      </c>
      <c r="O31" s="23">
        <v>44593</v>
      </c>
      <c r="P31" s="23">
        <v>44923</v>
      </c>
      <c r="Q31" s="52" t="s">
        <v>62</v>
      </c>
      <c r="R31" s="47" t="s">
        <v>63</v>
      </c>
    </row>
    <row r="32" spans="9:18" ht="33" customHeight="1">
      <c r="I32" s="77">
        <v>7</v>
      </c>
      <c r="J32" s="48" t="s">
        <v>99</v>
      </c>
      <c r="K32" s="97" t="s">
        <v>111</v>
      </c>
      <c r="L32" s="50">
        <v>100</v>
      </c>
      <c r="M32" s="48" t="s">
        <v>26</v>
      </c>
      <c r="N32" s="23" t="s">
        <v>64</v>
      </c>
      <c r="O32" s="23">
        <v>44593</v>
      </c>
      <c r="P32" s="23">
        <v>44923</v>
      </c>
      <c r="Q32" s="52" t="s">
        <v>62</v>
      </c>
      <c r="R32" s="47" t="s">
        <v>63</v>
      </c>
    </row>
    <row r="33" spans="9:18" ht="33" customHeight="1">
      <c r="I33" s="77">
        <v>8</v>
      </c>
      <c r="J33" s="48" t="s">
        <v>120</v>
      </c>
      <c r="K33" s="71" t="s">
        <v>28</v>
      </c>
      <c r="L33" s="50">
        <v>50</v>
      </c>
      <c r="M33" s="48" t="s">
        <v>26</v>
      </c>
      <c r="N33" s="23" t="s">
        <v>64</v>
      </c>
      <c r="O33" s="23">
        <v>44593</v>
      </c>
      <c r="P33" s="23">
        <v>44923</v>
      </c>
      <c r="Q33" s="52" t="s">
        <v>62</v>
      </c>
      <c r="R33" s="47" t="s">
        <v>63</v>
      </c>
    </row>
    <row r="34" spans="9:18" ht="33" customHeight="1">
      <c r="I34" s="77">
        <v>9</v>
      </c>
      <c r="J34" s="48" t="s">
        <v>104</v>
      </c>
      <c r="K34" s="71" t="s">
        <v>155</v>
      </c>
      <c r="L34" s="50">
        <v>50</v>
      </c>
      <c r="M34" s="48" t="s">
        <v>26</v>
      </c>
      <c r="N34" s="23" t="s">
        <v>64</v>
      </c>
      <c r="O34" s="23">
        <v>44593</v>
      </c>
      <c r="P34" s="23">
        <v>44923</v>
      </c>
      <c r="Q34" s="52" t="s">
        <v>62</v>
      </c>
      <c r="R34" s="47" t="s">
        <v>63</v>
      </c>
    </row>
    <row r="35" spans="9:18" ht="33" customHeight="1">
      <c r="I35" s="77">
        <v>10</v>
      </c>
      <c r="J35" s="48" t="s">
        <v>105</v>
      </c>
      <c r="K35" s="71" t="s">
        <v>107</v>
      </c>
      <c r="L35" s="50">
        <v>800</v>
      </c>
      <c r="M35" s="48" t="s">
        <v>26</v>
      </c>
      <c r="N35" s="23" t="s">
        <v>64</v>
      </c>
      <c r="O35" s="23">
        <v>44581</v>
      </c>
      <c r="P35" s="23">
        <v>44923</v>
      </c>
      <c r="Q35" s="52" t="s">
        <v>62</v>
      </c>
      <c r="R35" s="47" t="s">
        <v>63</v>
      </c>
    </row>
    <row r="36" spans="9:18" ht="33" customHeight="1">
      <c r="I36" s="37">
        <v>11</v>
      </c>
      <c r="J36" s="72" t="s">
        <v>165</v>
      </c>
      <c r="K36" s="98" t="s">
        <v>154</v>
      </c>
      <c r="L36" s="38">
        <v>100</v>
      </c>
      <c r="M36" s="20" t="s">
        <v>26</v>
      </c>
      <c r="N36" s="23" t="s">
        <v>64</v>
      </c>
      <c r="O36" s="23">
        <v>44593</v>
      </c>
      <c r="P36" s="23">
        <v>44923</v>
      </c>
      <c r="Q36" s="73" t="s">
        <v>62</v>
      </c>
      <c r="R36" s="47" t="s">
        <v>63</v>
      </c>
    </row>
    <row r="37" spans="9:18" ht="33" customHeight="1">
      <c r="I37" s="37">
        <v>12</v>
      </c>
      <c r="J37" s="72" t="s">
        <v>172</v>
      </c>
      <c r="K37" s="84" t="s">
        <v>28</v>
      </c>
      <c r="L37" s="38">
        <v>62</v>
      </c>
      <c r="M37" s="20" t="s">
        <v>26</v>
      </c>
      <c r="N37" s="23" t="s">
        <v>64</v>
      </c>
      <c r="O37" s="23">
        <v>44593</v>
      </c>
      <c r="P37" s="23">
        <v>44923</v>
      </c>
      <c r="Q37" s="52" t="s">
        <v>62</v>
      </c>
      <c r="R37" s="47" t="s">
        <v>63</v>
      </c>
    </row>
    <row r="38" spans="9:18" ht="33" customHeight="1">
      <c r="I38" s="37">
        <v>13</v>
      </c>
      <c r="J38" s="72" t="s">
        <v>174</v>
      </c>
      <c r="K38" s="84" t="s">
        <v>151</v>
      </c>
      <c r="L38" s="38">
        <v>50</v>
      </c>
      <c r="M38" s="20" t="s">
        <v>26</v>
      </c>
      <c r="N38" s="23" t="s">
        <v>64</v>
      </c>
      <c r="O38" s="23">
        <v>44593</v>
      </c>
      <c r="P38" s="23">
        <v>44923</v>
      </c>
      <c r="Q38" s="52" t="s">
        <v>62</v>
      </c>
      <c r="R38" s="47" t="s">
        <v>63</v>
      </c>
    </row>
    <row r="39" spans="9:18" ht="18.75" customHeight="1">
      <c r="I39" s="90"/>
      <c r="J39" s="21" t="s">
        <v>27</v>
      </c>
      <c r="K39" s="21"/>
      <c r="L39" s="93">
        <f>SUM(L26:L38)</f>
        <v>2512</v>
      </c>
      <c r="M39" s="21"/>
      <c r="N39" s="21"/>
      <c r="O39" s="21"/>
      <c r="P39" s="94"/>
      <c r="Q39" s="94"/>
      <c r="R39" s="95"/>
    </row>
    <row r="40" spans="9:18" ht="15.75" customHeight="1">
      <c r="I40" s="21" t="s">
        <v>41</v>
      </c>
      <c r="J40" s="21"/>
      <c r="K40" s="21"/>
      <c r="L40" s="18"/>
      <c r="M40" s="18"/>
      <c r="N40" s="18"/>
      <c r="O40" s="18"/>
      <c r="P40" s="55"/>
      <c r="Q40" s="55"/>
      <c r="R40" s="56"/>
    </row>
    <row r="41" spans="9:18" ht="45.75" customHeight="1">
      <c r="I41" s="18">
        <v>1</v>
      </c>
      <c r="J41" s="19" t="s">
        <v>74</v>
      </c>
      <c r="K41" s="76" t="s">
        <v>73</v>
      </c>
      <c r="L41" s="22">
        <v>20400</v>
      </c>
      <c r="M41" s="20" t="s">
        <v>26</v>
      </c>
      <c r="N41" s="23" t="s">
        <v>64</v>
      </c>
      <c r="O41" s="45" t="s">
        <v>192</v>
      </c>
      <c r="P41" s="45" t="s">
        <v>193</v>
      </c>
      <c r="Q41" s="52" t="s">
        <v>67</v>
      </c>
      <c r="R41" s="47" t="s">
        <v>63</v>
      </c>
    </row>
    <row r="42" spans="9:18" ht="54" customHeight="1">
      <c r="I42" s="18">
        <v>2</v>
      </c>
      <c r="J42" s="19" t="s">
        <v>75</v>
      </c>
      <c r="K42" s="76" t="s">
        <v>72</v>
      </c>
      <c r="L42" s="22">
        <v>30000</v>
      </c>
      <c r="M42" s="20" t="s">
        <v>26</v>
      </c>
      <c r="N42" s="23" t="s">
        <v>64</v>
      </c>
      <c r="O42" s="45">
        <v>44546</v>
      </c>
      <c r="P42" s="45">
        <v>44558</v>
      </c>
      <c r="Q42" s="52" t="s">
        <v>67</v>
      </c>
      <c r="R42" s="47" t="s">
        <v>63</v>
      </c>
    </row>
    <row r="43" spans="9:18" ht="26.25" customHeight="1">
      <c r="I43" s="18"/>
      <c r="J43" s="21" t="s">
        <v>27</v>
      </c>
      <c r="K43" s="18"/>
      <c r="L43" s="22">
        <f>SUM(L41:L42)</f>
        <v>50400</v>
      </c>
      <c r="M43" s="18"/>
      <c r="N43" s="18"/>
      <c r="O43" s="18"/>
      <c r="P43" s="55"/>
      <c r="Q43" s="55"/>
      <c r="R43" s="56"/>
    </row>
    <row r="44" spans="9:18" ht="12.75" customHeight="1">
      <c r="I44" s="24" t="s">
        <v>30</v>
      </c>
      <c r="J44" s="24"/>
      <c r="K44" s="17"/>
      <c r="L44" s="17"/>
      <c r="M44" s="17"/>
      <c r="N44" s="33"/>
      <c r="O44" s="34"/>
      <c r="P44" s="55"/>
      <c r="Q44" s="55"/>
      <c r="R44" s="56"/>
    </row>
    <row r="45" spans="9:18" ht="48.75" customHeight="1">
      <c r="I45" s="18">
        <v>1</v>
      </c>
      <c r="J45" s="19" t="s">
        <v>33</v>
      </c>
      <c r="K45" s="76" t="s">
        <v>31</v>
      </c>
      <c r="L45" s="22">
        <v>2521</v>
      </c>
      <c r="M45" s="20" t="s">
        <v>26</v>
      </c>
      <c r="N45" s="23" t="s">
        <v>64</v>
      </c>
      <c r="O45" s="45">
        <v>44564</v>
      </c>
      <c r="P45" s="45">
        <v>44923</v>
      </c>
      <c r="Q45" s="52" t="s">
        <v>67</v>
      </c>
      <c r="R45" s="47" t="s">
        <v>63</v>
      </c>
    </row>
    <row r="46" spans="9:18" ht="46.5" customHeight="1">
      <c r="I46" s="18">
        <v>2</v>
      </c>
      <c r="J46" s="19" t="s">
        <v>36</v>
      </c>
      <c r="K46" s="76" t="s">
        <v>37</v>
      </c>
      <c r="L46" s="22">
        <v>1634</v>
      </c>
      <c r="M46" s="20" t="s">
        <v>26</v>
      </c>
      <c r="N46" s="23" t="s">
        <v>64</v>
      </c>
      <c r="O46" s="45" t="s">
        <v>211</v>
      </c>
      <c r="P46" s="45" t="s">
        <v>207</v>
      </c>
      <c r="Q46" s="52" t="s">
        <v>62</v>
      </c>
      <c r="R46" s="47" t="s">
        <v>63</v>
      </c>
    </row>
    <row r="47" spans="9:18" ht="19.5" customHeight="1">
      <c r="I47" s="18"/>
      <c r="J47" s="21" t="s">
        <v>27</v>
      </c>
      <c r="K47" s="18"/>
      <c r="L47" s="22">
        <f>SUM(L45:L46)</f>
        <v>4155</v>
      </c>
      <c r="M47" s="18"/>
      <c r="N47" s="18"/>
      <c r="O47" s="18"/>
      <c r="P47" s="55"/>
      <c r="Q47" s="55"/>
      <c r="R47" s="56"/>
    </row>
    <row r="48" spans="9:18" ht="12.75" customHeight="1">
      <c r="I48" s="24" t="s">
        <v>32</v>
      </c>
      <c r="J48" s="33"/>
      <c r="K48" s="34"/>
      <c r="L48" s="34"/>
      <c r="M48" s="34"/>
      <c r="N48" s="34"/>
      <c r="O48" s="34"/>
      <c r="P48" s="55"/>
      <c r="Q48" s="55"/>
      <c r="R48" s="56"/>
    </row>
    <row r="49" spans="9:18" ht="29.25">
      <c r="I49" s="18">
        <v>1</v>
      </c>
      <c r="J49" s="20" t="s">
        <v>94</v>
      </c>
      <c r="K49" s="76" t="s">
        <v>71</v>
      </c>
      <c r="L49" s="22">
        <v>28571</v>
      </c>
      <c r="M49" s="20" t="s">
        <v>26</v>
      </c>
      <c r="N49" s="23" t="s">
        <v>64</v>
      </c>
      <c r="O49" s="23">
        <v>44593</v>
      </c>
      <c r="P49" s="23">
        <v>44923</v>
      </c>
      <c r="Q49" s="52" t="s">
        <v>62</v>
      </c>
      <c r="R49" s="47" t="s">
        <v>63</v>
      </c>
    </row>
    <row r="50" spans="9:18" ht="29.25">
      <c r="I50" s="18">
        <v>2</v>
      </c>
      <c r="J50" s="20" t="s">
        <v>93</v>
      </c>
      <c r="K50" s="85" t="s">
        <v>113</v>
      </c>
      <c r="L50" s="22">
        <v>1596</v>
      </c>
      <c r="M50" s="20" t="s">
        <v>26</v>
      </c>
      <c r="N50" s="23" t="s">
        <v>64</v>
      </c>
      <c r="O50" s="23">
        <v>44571</v>
      </c>
      <c r="P50" s="23">
        <v>44923</v>
      </c>
      <c r="Q50" s="52" t="s">
        <v>62</v>
      </c>
      <c r="R50" s="47" t="s">
        <v>63</v>
      </c>
    </row>
    <row r="51" spans="9:18" ht="15">
      <c r="I51" s="18"/>
      <c r="J51" s="21" t="s">
        <v>27</v>
      </c>
      <c r="K51" s="18"/>
      <c r="L51" s="25">
        <f>SUM(L49:L50)</f>
        <v>30167</v>
      </c>
      <c r="M51" s="18"/>
      <c r="N51" s="18"/>
      <c r="O51" s="18"/>
      <c r="P51" s="55"/>
      <c r="Q51" s="55"/>
      <c r="R51" s="56"/>
    </row>
    <row r="52" spans="9:18" ht="15">
      <c r="I52" s="58" t="s">
        <v>118</v>
      </c>
      <c r="J52" s="59"/>
      <c r="K52" s="34"/>
      <c r="L52" s="100"/>
      <c r="M52" s="34"/>
      <c r="N52" s="34"/>
      <c r="O52" s="35"/>
      <c r="P52" s="55"/>
      <c r="Q52" s="55"/>
      <c r="R52" s="56"/>
    </row>
    <row r="53" spans="9:18" ht="29.25">
      <c r="I53" s="18">
        <v>1</v>
      </c>
      <c r="J53" s="20" t="s">
        <v>138</v>
      </c>
      <c r="K53" s="85" t="s">
        <v>164</v>
      </c>
      <c r="L53" s="25">
        <v>3000</v>
      </c>
      <c r="M53" s="20" t="s">
        <v>26</v>
      </c>
      <c r="N53" s="23" t="s">
        <v>64</v>
      </c>
      <c r="O53" s="23">
        <v>44701</v>
      </c>
      <c r="P53" s="23">
        <v>44923</v>
      </c>
      <c r="Q53" s="52" t="s">
        <v>62</v>
      </c>
      <c r="R53" s="47" t="s">
        <v>63</v>
      </c>
    </row>
    <row r="54" spans="9:18" ht="29.25">
      <c r="I54" s="18">
        <v>2</v>
      </c>
      <c r="J54" s="20" t="s">
        <v>181</v>
      </c>
      <c r="K54" s="76" t="s">
        <v>170</v>
      </c>
      <c r="L54" s="25">
        <v>1500</v>
      </c>
      <c r="M54" s="20" t="s">
        <v>26</v>
      </c>
      <c r="N54" s="23" t="s">
        <v>64</v>
      </c>
      <c r="O54" s="23">
        <v>44571</v>
      </c>
      <c r="P54" s="23">
        <v>44923</v>
      </c>
      <c r="Q54" s="52" t="s">
        <v>62</v>
      </c>
      <c r="R54" s="47" t="s">
        <v>63</v>
      </c>
    </row>
    <row r="55" spans="9:18" ht="15">
      <c r="I55" s="21"/>
      <c r="J55" s="21" t="s">
        <v>27</v>
      </c>
      <c r="K55" s="18"/>
      <c r="L55" s="25">
        <f>SUM(L53:L54)</f>
        <v>4500</v>
      </c>
      <c r="M55" s="18"/>
      <c r="N55" s="18"/>
      <c r="O55" s="18"/>
      <c r="P55" s="52"/>
      <c r="Q55" s="52"/>
      <c r="R55" s="52"/>
    </row>
    <row r="56" spans="9:18" ht="15">
      <c r="I56" s="131" t="s">
        <v>35</v>
      </c>
      <c r="J56" s="132"/>
      <c r="K56" s="132"/>
      <c r="L56" s="132"/>
      <c r="M56" s="132"/>
      <c r="N56" s="132"/>
      <c r="O56" s="133"/>
      <c r="P56" s="55"/>
      <c r="Q56" s="55"/>
      <c r="R56" s="56"/>
    </row>
    <row r="57" spans="9:18" ht="66" customHeight="1">
      <c r="I57" s="49">
        <v>1</v>
      </c>
      <c r="J57" s="48" t="s">
        <v>43</v>
      </c>
      <c r="K57" s="71" t="s">
        <v>38</v>
      </c>
      <c r="L57" s="50">
        <v>8772</v>
      </c>
      <c r="M57" s="48" t="s">
        <v>34</v>
      </c>
      <c r="N57" s="51" t="s">
        <v>64</v>
      </c>
      <c r="O57" s="45" t="s">
        <v>199</v>
      </c>
      <c r="P57" s="45" t="s">
        <v>200</v>
      </c>
      <c r="Q57" s="78" t="s">
        <v>168</v>
      </c>
      <c r="R57" s="47" t="s">
        <v>63</v>
      </c>
    </row>
    <row r="58" spans="9:18" ht="29.25">
      <c r="I58" s="18">
        <v>2</v>
      </c>
      <c r="J58" s="20" t="s">
        <v>44</v>
      </c>
      <c r="K58" s="76" t="s">
        <v>39</v>
      </c>
      <c r="L58" s="22">
        <v>3300</v>
      </c>
      <c r="M58" s="20" t="s">
        <v>34</v>
      </c>
      <c r="N58" s="51" t="s">
        <v>64</v>
      </c>
      <c r="O58" s="45" t="s">
        <v>210</v>
      </c>
      <c r="P58" s="45" t="s">
        <v>201</v>
      </c>
      <c r="Q58" s="52" t="s">
        <v>62</v>
      </c>
      <c r="R58" s="47" t="s">
        <v>63</v>
      </c>
    </row>
    <row r="59" spans="9:18" ht="29.25">
      <c r="I59" s="18">
        <v>3</v>
      </c>
      <c r="J59" s="20" t="s">
        <v>76</v>
      </c>
      <c r="K59" s="76" t="s">
        <v>40</v>
      </c>
      <c r="L59" s="22">
        <v>1615</v>
      </c>
      <c r="M59" s="20" t="s">
        <v>34</v>
      </c>
      <c r="N59" s="51" t="s">
        <v>64</v>
      </c>
      <c r="O59" s="45" t="s">
        <v>208</v>
      </c>
      <c r="P59" s="45" t="s">
        <v>209</v>
      </c>
      <c r="Q59" s="52" t="s">
        <v>100</v>
      </c>
      <c r="R59" s="47" t="s">
        <v>63</v>
      </c>
    </row>
    <row r="60" spans="9:18" ht="29.25">
      <c r="I60" s="18">
        <v>4</v>
      </c>
      <c r="J60" s="20" t="s">
        <v>45</v>
      </c>
      <c r="K60" s="76" t="s">
        <v>42</v>
      </c>
      <c r="L60" s="22">
        <v>262</v>
      </c>
      <c r="M60" s="20" t="s">
        <v>34</v>
      </c>
      <c r="N60" s="51" t="s">
        <v>64</v>
      </c>
      <c r="O60" s="45" t="s">
        <v>210</v>
      </c>
      <c r="P60" s="45" t="s">
        <v>201</v>
      </c>
      <c r="Q60" s="52" t="s">
        <v>62</v>
      </c>
      <c r="R60" s="47" t="s">
        <v>63</v>
      </c>
    </row>
    <row r="61" spans="9:18" ht="15">
      <c r="I61" s="18"/>
      <c r="J61" s="96" t="s">
        <v>27</v>
      </c>
      <c r="K61" s="18"/>
      <c r="L61" s="22">
        <f>SUM(L57:L60)</f>
        <v>13949</v>
      </c>
      <c r="M61" s="39"/>
      <c r="N61" s="39"/>
      <c r="O61" s="39"/>
      <c r="P61" s="55"/>
      <c r="Q61" s="55"/>
      <c r="R61" s="56"/>
    </row>
    <row r="62" spans="9:18" ht="15">
      <c r="I62" s="131" t="s">
        <v>46</v>
      </c>
      <c r="J62" s="132"/>
      <c r="K62" s="132"/>
      <c r="L62" s="132"/>
      <c r="M62" s="132"/>
      <c r="N62" s="132"/>
      <c r="O62" s="134"/>
      <c r="P62" s="63"/>
      <c r="Q62" s="63"/>
      <c r="R62" s="64"/>
    </row>
    <row r="63" spans="9:18" ht="29.25">
      <c r="I63" s="49">
        <v>1</v>
      </c>
      <c r="J63" s="60" t="s">
        <v>108</v>
      </c>
      <c r="K63" s="61" t="s">
        <v>82</v>
      </c>
      <c r="L63" s="62">
        <v>20000</v>
      </c>
      <c r="M63" s="48" t="s">
        <v>34</v>
      </c>
      <c r="N63" s="51" t="s">
        <v>64</v>
      </c>
      <c r="O63" s="23">
        <v>44571</v>
      </c>
      <c r="P63" s="23">
        <v>44923</v>
      </c>
      <c r="Q63" s="52" t="s">
        <v>62</v>
      </c>
      <c r="R63" s="47" t="s">
        <v>63</v>
      </c>
    </row>
    <row r="64" spans="9:18" ht="65.25" customHeight="1">
      <c r="I64" s="18">
        <v>2</v>
      </c>
      <c r="J64" s="29" t="s">
        <v>117</v>
      </c>
      <c r="K64" s="28" t="s">
        <v>84</v>
      </c>
      <c r="L64" s="31">
        <v>18576</v>
      </c>
      <c r="M64" s="20" t="s">
        <v>34</v>
      </c>
      <c r="N64" s="51" t="s">
        <v>64</v>
      </c>
      <c r="O64" s="45" t="s">
        <v>203</v>
      </c>
      <c r="P64" s="45" t="s">
        <v>204</v>
      </c>
      <c r="Q64" s="52" t="s">
        <v>62</v>
      </c>
      <c r="R64" s="47" t="s">
        <v>63</v>
      </c>
    </row>
    <row r="65" spans="9:18" ht="48.75" customHeight="1">
      <c r="I65" s="18">
        <v>3</v>
      </c>
      <c r="J65" s="29" t="s">
        <v>126</v>
      </c>
      <c r="K65" s="28" t="s">
        <v>47</v>
      </c>
      <c r="L65" s="31">
        <v>9267</v>
      </c>
      <c r="M65" s="20" t="s">
        <v>34</v>
      </c>
      <c r="N65" s="51" t="s">
        <v>64</v>
      </c>
      <c r="O65" s="45" t="s">
        <v>212</v>
      </c>
      <c r="P65" s="45" t="s">
        <v>207</v>
      </c>
      <c r="Q65" s="52" t="s">
        <v>62</v>
      </c>
      <c r="R65" s="47" t="s">
        <v>63</v>
      </c>
    </row>
    <row r="66" spans="9:18" ht="43.5">
      <c r="I66" s="18">
        <v>4</v>
      </c>
      <c r="J66" s="29" t="s">
        <v>136</v>
      </c>
      <c r="K66" s="28" t="s">
        <v>48</v>
      </c>
      <c r="L66" s="31">
        <v>2500</v>
      </c>
      <c r="M66" s="20" t="s">
        <v>34</v>
      </c>
      <c r="N66" s="51" t="s">
        <v>64</v>
      </c>
      <c r="O66" s="45" t="s">
        <v>202</v>
      </c>
      <c r="P66" s="45" t="s">
        <v>205</v>
      </c>
      <c r="Q66" s="52" t="s">
        <v>62</v>
      </c>
      <c r="R66" s="47" t="s">
        <v>63</v>
      </c>
    </row>
    <row r="67" spans="9:18" ht="49.5" customHeight="1">
      <c r="I67" s="18">
        <v>5</v>
      </c>
      <c r="J67" s="29" t="s">
        <v>198</v>
      </c>
      <c r="K67" s="28" t="s">
        <v>49</v>
      </c>
      <c r="L67" s="31">
        <v>41140</v>
      </c>
      <c r="M67" s="20" t="s">
        <v>34</v>
      </c>
      <c r="N67" s="51" t="s">
        <v>64</v>
      </c>
      <c r="O67" s="45" t="s">
        <v>206</v>
      </c>
      <c r="P67" s="45" t="s">
        <v>204</v>
      </c>
      <c r="Q67" s="52" t="s">
        <v>62</v>
      </c>
      <c r="R67" s="47" t="s">
        <v>63</v>
      </c>
    </row>
    <row r="68" spans="9:18" ht="29.25">
      <c r="I68" s="18">
        <v>6</v>
      </c>
      <c r="J68" s="29" t="s">
        <v>51</v>
      </c>
      <c r="K68" s="28"/>
      <c r="L68" s="31">
        <v>250</v>
      </c>
      <c r="M68" s="20" t="s">
        <v>34</v>
      </c>
      <c r="N68" s="51" t="s">
        <v>64</v>
      </c>
      <c r="O68" s="23">
        <v>44571</v>
      </c>
      <c r="P68" s="23">
        <v>44923</v>
      </c>
      <c r="Q68" s="52" t="s">
        <v>67</v>
      </c>
      <c r="R68" s="47" t="s">
        <v>63</v>
      </c>
    </row>
    <row r="69" spans="9:18" ht="29.25">
      <c r="I69" s="18">
        <v>7</v>
      </c>
      <c r="J69" s="29" t="s">
        <v>69</v>
      </c>
      <c r="K69" s="81" t="s">
        <v>116</v>
      </c>
      <c r="L69" s="31">
        <v>500</v>
      </c>
      <c r="M69" s="20" t="s">
        <v>34</v>
      </c>
      <c r="N69" s="51" t="s">
        <v>64</v>
      </c>
      <c r="O69" s="23">
        <v>44712</v>
      </c>
      <c r="P69" s="23">
        <v>44880</v>
      </c>
      <c r="Q69" s="52" t="s">
        <v>62</v>
      </c>
      <c r="R69" s="47" t="s">
        <v>63</v>
      </c>
    </row>
    <row r="70" spans="9:18" ht="29.25">
      <c r="I70" s="18">
        <v>8</v>
      </c>
      <c r="J70" s="29" t="s">
        <v>135</v>
      </c>
      <c r="K70" s="28" t="s">
        <v>23</v>
      </c>
      <c r="L70" s="31">
        <v>200</v>
      </c>
      <c r="M70" s="20" t="s">
        <v>34</v>
      </c>
      <c r="N70" s="51" t="s">
        <v>64</v>
      </c>
      <c r="O70" s="23">
        <v>44571</v>
      </c>
      <c r="P70" s="23">
        <v>44923</v>
      </c>
      <c r="Q70" s="52" t="s">
        <v>62</v>
      </c>
      <c r="R70" s="47" t="s">
        <v>63</v>
      </c>
    </row>
    <row r="71" spans="9:18" ht="29.25">
      <c r="I71" s="18">
        <v>9</v>
      </c>
      <c r="J71" s="30" t="s">
        <v>125</v>
      </c>
      <c r="K71" s="28" t="s">
        <v>61</v>
      </c>
      <c r="L71" s="31">
        <v>700</v>
      </c>
      <c r="M71" s="20" t="s">
        <v>34</v>
      </c>
      <c r="N71" s="51" t="s">
        <v>64</v>
      </c>
      <c r="O71" s="23">
        <v>44652</v>
      </c>
      <c r="P71" s="23">
        <v>44771</v>
      </c>
      <c r="Q71" s="52" t="s">
        <v>67</v>
      </c>
      <c r="R71" s="47" t="s">
        <v>63</v>
      </c>
    </row>
    <row r="72" spans="9:18" ht="43.5">
      <c r="I72" s="18">
        <v>10</v>
      </c>
      <c r="J72" s="29" t="s">
        <v>131</v>
      </c>
      <c r="K72" s="28" t="s">
        <v>78</v>
      </c>
      <c r="L72" s="31">
        <v>800</v>
      </c>
      <c r="M72" s="20" t="s">
        <v>34</v>
      </c>
      <c r="N72" s="51" t="s">
        <v>64</v>
      </c>
      <c r="O72" s="23">
        <v>44575</v>
      </c>
      <c r="P72" s="23">
        <v>44586</v>
      </c>
      <c r="Q72" s="52" t="s">
        <v>62</v>
      </c>
      <c r="R72" s="47" t="s">
        <v>63</v>
      </c>
    </row>
    <row r="73" spans="9:18" ht="57.75">
      <c r="I73" s="18">
        <v>11</v>
      </c>
      <c r="J73" s="29" t="s">
        <v>112</v>
      </c>
      <c r="K73" s="81" t="s">
        <v>175</v>
      </c>
      <c r="L73" s="31">
        <v>2500</v>
      </c>
      <c r="M73" s="20" t="s">
        <v>34</v>
      </c>
      <c r="N73" s="51" t="s">
        <v>64</v>
      </c>
      <c r="O73" s="23">
        <v>44571</v>
      </c>
      <c r="P73" s="23">
        <v>44923</v>
      </c>
      <c r="Q73" s="52" t="s">
        <v>100</v>
      </c>
      <c r="R73" s="47" t="s">
        <v>63</v>
      </c>
    </row>
    <row r="74" spans="9:18" ht="29.25">
      <c r="I74" s="18">
        <v>12</v>
      </c>
      <c r="J74" s="29" t="s">
        <v>65</v>
      </c>
      <c r="K74" s="28" t="s">
        <v>66</v>
      </c>
      <c r="L74" s="31">
        <v>1000</v>
      </c>
      <c r="M74" s="20" t="s">
        <v>34</v>
      </c>
      <c r="N74" s="51" t="s">
        <v>64</v>
      </c>
      <c r="O74" s="23">
        <v>44571</v>
      </c>
      <c r="P74" s="23">
        <v>44923</v>
      </c>
      <c r="Q74" s="52" t="s">
        <v>67</v>
      </c>
      <c r="R74" s="47" t="s">
        <v>63</v>
      </c>
    </row>
    <row r="75" spans="9:18" ht="78.75" customHeight="1">
      <c r="I75" s="18">
        <v>13</v>
      </c>
      <c r="J75" s="29" t="s">
        <v>70</v>
      </c>
      <c r="K75" s="28" t="s">
        <v>83</v>
      </c>
      <c r="L75" s="31">
        <v>1440</v>
      </c>
      <c r="M75" s="20" t="s">
        <v>34</v>
      </c>
      <c r="N75" s="51" t="s">
        <v>64</v>
      </c>
      <c r="O75" s="45" t="s">
        <v>202</v>
      </c>
      <c r="P75" s="45" t="s">
        <v>205</v>
      </c>
      <c r="Q75" s="55" t="s">
        <v>62</v>
      </c>
      <c r="R75" s="47" t="s">
        <v>63</v>
      </c>
    </row>
    <row r="76" spans="9:18" ht="29.25">
      <c r="I76" s="18">
        <v>14</v>
      </c>
      <c r="J76" s="29" t="s">
        <v>171</v>
      </c>
      <c r="K76" s="28" t="s">
        <v>77</v>
      </c>
      <c r="L76" s="31">
        <v>100</v>
      </c>
      <c r="M76" s="20" t="s">
        <v>34</v>
      </c>
      <c r="N76" s="23" t="s">
        <v>64</v>
      </c>
      <c r="O76" s="23">
        <v>44837</v>
      </c>
      <c r="P76" s="23">
        <v>44876</v>
      </c>
      <c r="Q76" s="52" t="s">
        <v>62</v>
      </c>
      <c r="R76" s="47" t="s">
        <v>63</v>
      </c>
    </row>
    <row r="77" spans="9:18" ht="26.25" customHeight="1">
      <c r="I77" s="18">
        <v>15</v>
      </c>
      <c r="J77" s="29" t="s">
        <v>178</v>
      </c>
      <c r="K77" s="81" t="s">
        <v>177</v>
      </c>
      <c r="L77" s="31">
        <v>200</v>
      </c>
      <c r="M77" s="20" t="s">
        <v>34</v>
      </c>
      <c r="N77" s="51" t="s">
        <v>64</v>
      </c>
      <c r="O77" s="23">
        <v>44571</v>
      </c>
      <c r="P77" s="23">
        <v>44923</v>
      </c>
      <c r="Q77" s="52" t="s">
        <v>62</v>
      </c>
      <c r="R77" s="47" t="s">
        <v>63</v>
      </c>
    </row>
    <row r="78" spans="9:18" ht="43.5">
      <c r="I78" s="18">
        <v>16</v>
      </c>
      <c r="J78" s="29" t="s">
        <v>85</v>
      </c>
      <c r="K78" s="81" t="s">
        <v>86</v>
      </c>
      <c r="L78" s="31">
        <v>1000</v>
      </c>
      <c r="M78" s="20" t="s">
        <v>34</v>
      </c>
      <c r="N78" s="51" t="s">
        <v>64</v>
      </c>
      <c r="O78" s="23">
        <v>44571</v>
      </c>
      <c r="P78" s="23">
        <v>44923</v>
      </c>
      <c r="Q78" s="52" t="s">
        <v>67</v>
      </c>
      <c r="R78" s="47" t="s">
        <v>63</v>
      </c>
    </row>
    <row r="79" spans="9:18" ht="29.25">
      <c r="I79" s="18">
        <v>17</v>
      </c>
      <c r="J79" s="29" t="s">
        <v>166</v>
      </c>
      <c r="K79" s="81" t="s">
        <v>50</v>
      </c>
      <c r="L79" s="31">
        <v>500</v>
      </c>
      <c r="M79" s="20" t="s">
        <v>34</v>
      </c>
      <c r="N79" s="51" t="s">
        <v>64</v>
      </c>
      <c r="O79" s="23">
        <v>44571</v>
      </c>
      <c r="P79" s="23">
        <v>44923</v>
      </c>
      <c r="Q79" s="52" t="s">
        <v>62</v>
      </c>
      <c r="R79" s="47" t="s">
        <v>63</v>
      </c>
    </row>
    <row r="80" spans="9:18" ht="29.25">
      <c r="I80" s="80">
        <v>18</v>
      </c>
      <c r="J80" s="20" t="s">
        <v>127</v>
      </c>
      <c r="K80" s="28" t="s">
        <v>50</v>
      </c>
      <c r="L80" s="22">
        <v>400</v>
      </c>
      <c r="M80" s="20" t="s">
        <v>34</v>
      </c>
      <c r="N80" s="23" t="s">
        <v>64</v>
      </c>
      <c r="O80" s="23">
        <v>44704</v>
      </c>
      <c r="P80" s="23">
        <v>44729</v>
      </c>
      <c r="Q80" s="52" t="s">
        <v>62</v>
      </c>
      <c r="R80" s="47" t="s">
        <v>63</v>
      </c>
    </row>
    <row r="81" spans="9:18" ht="29.25">
      <c r="I81" s="80">
        <v>19</v>
      </c>
      <c r="J81" s="20" t="s">
        <v>102</v>
      </c>
      <c r="K81" s="28" t="s">
        <v>103</v>
      </c>
      <c r="L81" s="22">
        <v>500</v>
      </c>
      <c r="M81" s="20" t="s">
        <v>34</v>
      </c>
      <c r="N81" s="23" t="s">
        <v>64</v>
      </c>
      <c r="O81" s="23">
        <v>44593</v>
      </c>
      <c r="P81" s="23">
        <v>44620</v>
      </c>
      <c r="Q81" s="52" t="s">
        <v>62</v>
      </c>
      <c r="R81" s="47" t="s">
        <v>63</v>
      </c>
    </row>
    <row r="82" spans="9:18" ht="29.25">
      <c r="I82" s="80">
        <v>20</v>
      </c>
      <c r="J82" s="20" t="s">
        <v>110</v>
      </c>
      <c r="K82" s="28" t="s">
        <v>109</v>
      </c>
      <c r="L82" s="22">
        <v>200</v>
      </c>
      <c r="M82" s="20" t="s">
        <v>34</v>
      </c>
      <c r="N82" s="23" t="s">
        <v>64</v>
      </c>
      <c r="O82" s="23">
        <v>44571</v>
      </c>
      <c r="P82" s="23">
        <v>44923</v>
      </c>
      <c r="Q82" s="52" t="s">
        <v>62</v>
      </c>
      <c r="R82" s="47" t="s">
        <v>63</v>
      </c>
    </row>
    <row r="83" spans="9:18" ht="29.25">
      <c r="I83" s="80">
        <v>21</v>
      </c>
      <c r="J83" s="20" t="s">
        <v>167</v>
      </c>
      <c r="K83" s="28" t="s">
        <v>50</v>
      </c>
      <c r="L83" s="22">
        <v>400</v>
      </c>
      <c r="M83" s="20" t="s">
        <v>34</v>
      </c>
      <c r="N83" s="23" t="s">
        <v>64</v>
      </c>
      <c r="O83" s="23">
        <v>44839</v>
      </c>
      <c r="P83" s="23">
        <v>44855</v>
      </c>
      <c r="Q83" s="52" t="s">
        <v>62</v>
      </c>
      <c r="R83" s="47" t="s">
        <v>63</v>
      </c>
    </row>
    <row r="84" spans="9:18" ht="66.75" customHeight="1">
      <c r="I84" s="80">
        <v>22</v>
      </c>
      <c r="J84" s="20" t="s">
        <v>188</v>
      </c>
      <c r="K84" s="81" t="s">
        <v>176</v>
      </c>
      <c r="L84" s="22">
        <v>500</v>
      </c>
      <c r="M84" s="20" t="s">
        <v>34</v>
      </c>
      <c r="N84" s="23" t="s">
        <v>64</v>
      </c>
      <c r="O84" s="23">
        <v>44571</v>
      </c>
      <c r="P84" s="23">
        <v>44923</v>
      </c>
      <c r="Q84" s="52" t="s">
        <v>62</v>
      </c>
      <c r="R84" s="47" t="s">
        <v>63</v>
      </c>
    </row>
    <row r="85" spans="9:19" ht="29.25">
      <c r="I85" s="80">
        <v>23</v>
      </c>
      <c r="J85" s="20" t="s">
        <v>121</v>
      </c>
      <c r="K85" s="81" t="s">
        <v>180</v>
      </c>
      <c r="L85" s="22">
        <v>200</v>
      </c>
      <c r="M85" s="20" t="s">
        <v>34</v>
      </c>
      <c r="N85" s="23" t="s">
        <v>64</v>
      </c>
      <c r="O85" s="23">
        <v>44593</v>
      </c>
      <c r="P85" s="23">
        <v>44923</v>
      </c>
      <c r="Q85" s="52" t="s">
        <v>62</v>
      </c>
      <c r="R85" s="47" t="s">
        <v>63</v>
      </c>
      <c r="S85" s="99"/>
    </row>
    <row r="86" spans="9:19" ht="29.25">
      <c r="I86" s="80">
        <v>24</v>
      </c>
      <c r="J86" s="20" t="s">
        <v>122</v>
      </c>
      <c r="K86" s="81" t="s">
        <v>179</v>
      </c>
      <c r="L86" s="22">
        <v>500</v>
      </c>
      <c r="M86" s="20" t="s">
        <v>34</v>
      </c>
      <c r="N86" s="23" t="s">
        <v>64</v>
      </c>
      <c r="O86" s="23">
        <v>44621</v>
      </c>
      <c r="P86" s="23">
        <v>44923</v>
      </c>
      <c r="Q86" s="52" t="s">
        <v>62</v>
      </c>
      <c r="R86" s="47" t="s">
        <v>63</v>
      </c>
      <c r="S86" s="99"/>
    </row>
    <row r="87" spans="9:19" ht="29.25">
      <c r="I87" s="80">
        <v>25</v>
      </c>
      <c r="J87" s="20" t="s">
        <v>137</v>
      </c>
      <c r="K87" s="81" t="s">
        <v>223</v>
      </c>
      <c r="L87" s="22">
        <v>300</v>
      </c>
      <c r="M87" s="20" t="s">
        <v>34</v>
      </c>
      <c r="N87" s="23" t="s">
        <v>64</v>
      </c>
      <c r="O87" s="23">
        <v>44571</v>
      </c>
      <c r="P87" s="23">
        <v>44923</v>
      </c>
      <c r="Q87" s="52" t="s">
        <v>62</v>
      </c>
      <c r="R87" s="47" t="s">
        <v>63</v>
      </c>
      <c r="S87" s="99"/>
    </row>
    <row r="88" spans="9:19" ht="50.25" customHeight="1">
      <c r="I88" s="103">
        <v>26</v>
      </c>
      <c r="J88" s="32" t="s">
        <v>187</v>
      </c>
      <c r="K88" s="104" t="s">
        <v>185</v>
      </c>
      <c r="L88" s="38">
        <v>400</v>
      </c>
      <c r="M88" s="32" t="s">
        <v>34</v>
      </c>
      <c r="N88" s="46" t="s">
        <v>64</v>
      </c>
      <c r="O88" s="46">
        <v>44621</v>
      </c>
      <c r="P88" s="46">
        <v>44923</v>
      </c>
      <c r="Q88" s="68" t="s">
        <v>62</v>
      </c>
      <c r="R88" s="69" t="s">
        <v>63</v>
      </c>
      <c r="S88" s="99"/>
    </row>
    <row r="89" spans="9:19" ht="50.25" customHeight="1">
      <c r="I89" s="103">
        <v>27</v>
      </c>
      <c r="J89" s="32" t="s">
        <v>191</v>
      </c>
      <c r="K89" s="104" t="s">
        <v>222</v>
      </c>
      <c r="L89" s="38">
        <v>500</v>
      </c>
      <c r="M89" s="32" t="s">
        <v>34</v>
      </c>
      <c r="N89" s="46" t="s">
        <v>64</v>
      </c>
      <c r="O89" s="23">
        <v>44571</v>
      </c>
      <c r="P89" s="23">
        <v>44923</v>
      </c>
      <c r="Q89" s="68" t="s">
        <v>62</v>
      </c>
      <c r="R89" s="69" t="s">
        <v>63</v>
      </c>
      <c r="S89" s="99"/>
    </row>
    <row r="90" spans="9:19" ht="50.25" customHeight="1">
      <c r="I90" s="103">
        <v>28</v>
      </c>
      <c r="J90" s="32" t="s">
        <v>213</v>
      </c>
      <c r="K90" s="104" t="s">
        <v>221</v>
      </c>
      <c r="L90" s="38">
        <v>1200</v>
      </c>
      <c r="M90" s="32" t="s">
        <v>34</v>
      </c>
      <c r="N90" s="46" t="s">
        <v>64</v>
      </c>
      <c r="O90" s="23">
        <v>44851</v>
      </c>
      <c r="P90" s="23">
        <v>44890</v>
      </c>
      <c r="Q90" s="68" t="s">
        <v>62</v>
      </c>
      <c r="R90" s="69" t="s">
        <v>63</v>
      </c>
      <c r="S90" s="99"/>
    </row>
    <row r="91" spans="9:18" ht="15">
      <c r="I91" s="39"/>
      <c r="J91" s="21" t="s">
        <v>27</v>
      </c>
      <c r="K91" s="39"/>
      <c r="L91" s="22">
        <f>SUM(L63:L90)</f>
        <v>105773</v>
      </c>
      <c r="M91" s="39"/>
      <c r="N91" s="39"/>
      <c r="O91" s="39"/>
      <c r="P91" s="52"/>
      <c r="Q91" s="52"/>
      <c r="R91" s="52"/>
    </row>
    <row r="92" spans="9:18" ht="15">
      <c r="I92" s="114" t="s">
        <v>96</v>
      </c>
      <c r="J92" s="108"/>
      <c r="K92" s="108"/>
      <c r="L92" s="109"/>
      <c r="M92" s="108"/>
      <c r="N92" s="108"/>
      <c r="O92" s="115"/>
      <c r="P92" s="108"/>
      <c r="Q92" s="108"/>
      <c r="R92" s="115"/>
    </row>
    <row r="93" spans="9:18" ht="49.5" customHeight="1">
      <c r="I93" s="39">
        <v>1</v>
      </c>
      <c r="J93" s="20" t="s">
        <v>128</v>
      </c>
      <c r="K93" s="76" t="s">
        <v>129</v>
      </c>
      <c r="L93" s="22">
        <v>500</v>
      </c>
      <c r="M93" s="20" t="s">
        <v>34</v>
      </c>
      <c r="N93" s="23" t="s">
        <v>64</v>
      </c>
      <c r="O93" s="23">
        <v>44593</v>
      </c>
      <c r="P93" s="23">
        <v>44923</v>
      </c>
      <c r="Q93" s="52" t="s">
        <v>62</v>
      </c>
      <c r="R93" s="47" t="s">
        <v>63</v>
      </c>
    </row>
    <row r="94" spans="9:18" ht="49.5" customHeight="1">
      <c r="I94" s="39">
        <v>2</v>
      </c>
      <c r="J94" s="20" t="s">
        <v>189</v>
      </c>
      <c r="K94" s="76" t="s">
        <v>186</v>
      </c>
      <c r="L94" s="22">
        <v>4500</v>
      </c>
      <c r="M94" s="20" t="s">
        <v>34</v>
      </c>
      <c r="N94" s="23" t="s">
        <v>64</v>
      </c>
      <c r="O94" s="23">
        <v>44713</v>
      </c>
      <c r="P94" s="23">
        <v>44834</v>
      </c>
      <c r="Q94" s="52" t="s">
        <v>62</v>
      </c>
      <c r="R94" s="47" t="s">
        <v>63</v>
      </c>
    </row>
    <row r="95" spans="9:18" ht="15">
      <c r="I95" s="80"/>
      <c r="J95" s="21" t="s">
        <v>27</v>
      </c>
      <c r="K95" s="39"/>
      <c r="L95" s="22">
        <f>SUM(L93:L94)</f>
        <v>5000</v>
      </c>
      <c r="M95" s="20"/>
      <c r="N95" s="23"/>
      <c r="O95" s="23"/>
      <c r="P95" s="23"/>
      <c r="Q95" s="52"/>
      <c r="R95" s="47"/>
    </row>
    <row r="96" spans="9:18" ht="15">
      <c r="I96" s="131" t="s">
        <v>52</v>
      </c>
      <c r="J96" s="132"/>
      <c r="K96" s="132"/>
      <c r="L96" s="132"/>
      <c r="M96" s="132"/>
      <c r="N96" s="132"/>
      <c r="O96" s="133"/>
      <c r="P96" s="55"/>
      <c r="Q96" s="55"/>
      <c r="R96" s="56"/>
    </row>
    <row r="97" spans="9:18" ht="29.25">
      <c r="I97" s="39">
        <v>1</v>
      </c>
      <c r="J97" s="29" t="s">
        <v>130</v>
      </c>
      <c r="K97" s="81" t="s">
        <v>148</v>
      </c>
      <c r="L97" s="31">
        <v>2150</v>
      </c>
      <c r="M97" s="20" t="s">
        <v>34</v>
      </c>
      <c r="N97" s="51" t="s">
        <v>64</v>
      </c>
      <c r="O97" s="46">
        <v>44627</v>
      </c>
      <c r="P97" s="23">
        <v>44923</v>
      </c>
      <c r="Q97" s="52" t="s">
        <v>62</v>
      </c>
      <c r="R97" s="47" t="s">
        <v>63</v>
      </c>
    </row>
    <row r="98" spans="9:19" ht="29.25">
      <c r="I98" s="39">
        <v>2</v>
      </c>
      <c r="J98" s="29" t="s">
        <v>139</v>
      </c>
      <c r="K98" s="28" t="s">
        <v>147</v>
      </c>
      <c r="L98" s="31">
        <v>3000</v>
      </c>
      <c r="M98" s="20" t="s">
        <v>34</v>
      </c>
      <c r="N98" s="23" t="s">
        <v>64</v>
      </c>
      <c r="O98" s="46">
        <v>44627</v>
      </c>
      <c r="P98" s="23">
        <v>44923</v>
      </c>
      <c r="Q98" s="52" t="s">
        <v>62</v>
      </c>
      <c r="R98" s="47" t="s">
        <v>63</v>
      </c>
      <c r="S98" s="99"/>
    </row>
    <row r="99" spans="9:18" ht="29.25">
      <c r="I99" s="89">
        <v>3</v>
      </c>
      <c r="J99" s="101" t="s">
        <v>162</v>
      </c>
      <c r="K99" s="104" t="s">
        <v>163</v>
      </c>
      <c r="L99" s="102">
        <v>5000</v>
      </c>
      <c r="M99" s="32" t="s">
        <v>34</v>
      </c>
      <c r="N99" s="46" t="s">
        <v>64</v>
      </c>
      <c r="O99" s="46">
        <v>44727</v>
      </c>
      <c r="P99" s="23">
        <v>44778</v>
      </c>
      <c r="Q99" s="68" t="s">
        <v>62</v>
      </c>
      <c r="R99" s="69" t="s">
        <v>63</v>
      </c>
    </row>
    <row r="100" spans="9:18" ht="29.25">
      <c r="I100" s="89">
        <v>4</v>
      </c>
      <c r="J100" s="101" t="s">
        <v>190</v>
      </c>
      <c r="K100" s="104" t="s">
        <v>217</v>
      </c>
      <c r="L100" s="102">
        <v>13500</v>
      </c>
      <c r="M100" s="32" t="s">
        <v>34</v>
      </c>
      <c r="N100" s="46" t="s">
        <v>64</v>
      </c>
      <c r="O100" s="46">
        <v>44627</v>
      </c>
      <c r="P100" s="23">
        <v>44923</v>
      </c>
      <c r="Q100" s="68" t="s">
        <v>62</v>
      </c>
      <c r="R100" s="69" t="s">
        <v>63</v>
      </c>
    </row>
    <row r="101" spans="9:18" ht="30" thickBot="1">
      <c r="I101" s="89">
        <v>5</v>
      </c>
      <c r="J101" s="101" t="s">
        <v>220</v>
      </c>
      <c r="K101" s="104" t="s">
        <v>216</v>
      </c>
      <c r="L101" s="125">
        <v>6723</v>
      </c>
      <c r="M101" s="32" t="s">
        <v>34</v>
      </c>
      <c r="N101" s="46" t="s">
        <v>64</v>
      </c>
      <c r="O101" s="46">
        <v>44727</v>
      </c>
      <c r="P101" s="23">
        <v>44778</v>
      </c>
      <c r="Q101" s="68" t="s">
        <v>62</v>
      </c>
      <c r="R101" s="69" t="s">
        <v>63</v>
      </c>
    </row>
    <row r="102" spans="1:18" s="105" customFormat="1" ht="15" thickBot="1">
      <c r="A102" s="111"/>
      <c r="B102" s="112"/>
      <c r="C102" s="110"/>
      <c r="D102" s="106"/>
      <c r="E102" s="106"/>
      <c r="F102" s="106"/>
      <c r="G102" s="106"/>
      <c r="H102" s="107"/>
      <c r="I102" s="21"/>
      <c r="J102" s="21" t="s">
        <v>27</v>
      </c>
      <c r="K102" s="21"/>
      <c r="L102" s="93">
        <f>SUM(L97:L101)</f>
        <v>30373</v>
      </c>
      <c r="M102" s="21"/>
      <c r="N102" s="21"/>
      <c r="O102" s="21"/>
      <c r="P102" s="80"/>
      <c r="Q102" s="80"/>
      <c r="R102" s="80"/>
    </row>
    <row r="103" spans="9:18" ht="15">
      <c r="I103" s="135" t="s">
        <v>53</v>
      </c>
      <c r="J103" s="136"/>
      <c r="K103" s="136"/>
      <c r="L103" s="136"/>
      <c r="M103" s="136"/>
      <c r="N103" s="136"/>
      <c r="O103" s="134"/>
      <c r="P103" s="63"/>
      <c r="Q103" s="63"/>
      <c r="R103" s="64"/>
    </row>
    <row r="104" spans="9:20" ht="29.25">
      <c r="I104" s="116">
        <v>1</v>
      </c>
      <c r="J104" s="65" t="s">
        <v>123</v>
      </c>
      <c r="K104" s="66"/>
      <c r="L104" s="25">
        <v>500</v>
      </c>
      <c r="M104" s="48" t="s">
        <v>34</v>
      </c>
      <c r="N104" s="51" t="s">
        <v>64</v>
      </c>
      <c r="O104" s="23">
        <v>44578</v>
      </c>
      <c r="P104" s="23">
        <v>44923</v>
      </c>
      <c r="Q104" s="52" t="s">
        <v>67</v>
      </c>
      <c r="R104" s="47" t="s">
        <v>63</v>
      </c>
      <c r="T104" s="40"/>
    </row>
    <row r="105" spans="9:19" ht="15">
      <c r="I105" s="39"/>
      <c r="J105" s="21" t="s">
        <v>27</v>
      </c>
      <c r="K105" s="39"/>
      <c r="L105" s="22">
        <f>SUM(L104)</f>
        <v>500</v>
      </c>
      <c r="M105" s="39"/>
      <c r="N105" s="39"/>
      <c r="O105" s="39"/>
      <c r="P105" s="52"/>
      <c r="Q105" s="52"/>
      <c r="R105" s="52"/>
      <c r="S105" s="9"/>
    </row>
    <row r="106" spans="9:19" ht="15">
      <c r="I106" s="74" t="s">
        <v>140</v>
      </c>
      <c r="J106" s="75"/>
      <c r="K106" s="87"/>
      <c r="L106" s="88"/>
      <c r="M106" s="87"/>
      <c r="N106" s="87"/>
      <c r="O106" s="89"/>
      <c r="P106" s="82"/>
      <c r="Q106" s="82"/>
      <c r="R106" s="83"/>
      <c r="S106" s="9"/>
    </row>
    <row r="107" spans="9:19" ht="29.25">
      <c r="I107" s="39">
        <v>1</v>
      </c>
      <c r="J107" s="20" t="s">
        <v>161</v>
      </c>
      <c r="K107" s="76" t="s">
        <v>169</v>
      </c>
      <c r="L107" s="22">
        <v>5600</v>
      </c>
      <c r="M107" s="48" t="s">
        <v>34</v>
      </c>
      <c r="N107" s="51" t="s">
        <v>64</v>
      </c>
      <c r="O107" s="46">
        <v>44627</v>
      </c>
      <c r="P107" s="23">
        <v>44895</v>
      </c>
      <c r="Q107" s="52" t="s">
        <v>67</v>
      </c>
      <c r="R107" s="47" t="s">
        <v>63</v>
      </c>
      <c r="S107" s="9"/>
    </row>
    <row r="108" spans="9:19" ht="15">
      <c r="I108" s="39"/>
      <c r="J108" s="21" t="s">
        <v>27</v>
      </c>
      <c r="K108" s="39"/>
      <c r="L108" s="22"/>
      <c r="M108" s="39"/>
      <c r="N108" s="39"/>
      <c r="O108" s="39"/>
      <c r="P108" s="52"/>
      <c r="Q108" s="52"/>
      <c r="R108" s="52"/>
      <c r="S108" s="9"/>
    </row>
    <row r="109" spans="9:18" ht="15">
      <c r="I109" s="74" t="s">
        <v>98</v>
      </c>
      <c r="J109" s="75"/>
      <c r="K109" s="87"/>
      <c r="L109" s="88"/>
      <c r="M109" s="87"/>
      <c r="N109" s="87"/>
      <c r="O109" s="89"/>
      <c r="P109" s="82"/>
      <c r="Q109" s="82"/>
      <c r="R109" s="83"/>
    </row>
    <row r="110" spans="9:18" ht="70.5" customHeight="1">
      <c r="I110" s="18">
        <v>1</v>
      </c>
      <c r="J110" s="18" t="s">
        <v>114</v>
      </c>
      <c r="K110" s="85" t="s">
        <v>133</v>
      </c>
      <c r="L110" s="22">
        <v>3000</v>
      </c>
      <c r="M110" s="48" t="s">
        <v>34</v>
      </c>
      <c r="N110" s="51" t="s">
        <v>64</v>
      </c>
      <c r="O110" s="23">
        <v>44593</v>
      </c>
      <c r="P110" s="23">
        <v>44923</v>
      </c>
      <c r="Q110" s="52" t="s">
        <v>62</v>
      </c>
      <c r="R110" s="47" t="s">
        <v>63</v>
      </c>
    </row>
    <row r="111" spans="9:18" ht="29.25">
      <c r="I111" s="18">
        <v>2</v>
      </c>
      <c r="J111" s="18" t="s">
        <v>124</v>
      </c>
      <c r="K111" s="85" t="s">
        <v>132</v>
      </c>
      <c r="L111" s="22">
        <v>8000</v>
      </c>
      <c r="M111" s="48" t="s">
        <v>34</v>
      </c>
      <c r="N111" s="51" t="s">
        <v>64</v>
      </c>
      <c r="O111" s="23">
        <v>44593</v>
      </c>
      <c r="P111" s="23">
        <v>44923</v>
      </c>
      <c r="Q111" s="52" t="s">
        <v>62</v>
      </c>
      <c r="R111" s="47" t="s">
        <v>63</v>
      </c>
    </row>
    <row r="112" spans="9:18" ht="29.25">
      <c r="I112" s="18">
        <v>3</v>
      </c>
      <c r="J112" s="18" t="s">
        <v>158</v>
      </c>
      <c r="K112" s="85" t="s">
        <v>159</v>
      </c>
      <c r="L112" s="22">
        <v>200</v>
      </c>
      <c r="M112" s="48" t="s">
        <v>34</v>
      </c>
      <c r="N112" s="51" t="s">
        <v>64</v>
      </c>
      <c r="O112" s="23">
        <v>44593</v>
      </c>
      <c r="P112" s="23">
        <v>44923</v>
      </c>
      <c r="Q112" s="52" t="s">
        <v>62</v>
      </c>
      <c r="R112" s="47" t="s">
        <v>63</v>
      </c>
    </row>
    <row r="113" spans="9:18" ht="43.5">
      <c r="I113" s="18">
        <v>4</v>
      </c>
      <c r="J113" s="20" t="s">
        <v>142</v>
      </c>
      <c r="K113" s="85" t="s">
        <v>141</v>
      </c>
      <c r="L113" s="22">
        <v>500</v>
      </c>
      <c r="M113" s="48" t="s">
        <v>34</v>
      </c>
      <c r="N113" s="51" t="s">
        <v>64</v>
      </c>
      <c r="O113" s="23">
        <v>44741</v>
      </c>
      <c r="P113" s="23">
        <v>44788</v>
      </c>
      <c r="Q113" s="52" t="s">
        <v>62</v>
      </c>
      <c r="R113" s="47" t="s">
        <v>63</v>
      </c>
    </row>
    <row r="114" spans="9:18" ht="15">
      <c r="I114" s="18"/>
      <c r="J114" s="21" t="s">
        <v>27</v>
      </c>
      <c r="K114" s="39"/>
      <c r="L114" s="22">
        <f>SUM(L110:L113)</f>
        <v>11700</v>
      </c>
      <c r="M114" s="20"/>
      <c r="N114" s="23"/>
      <c r="O114" s="23"/>
      <c r="P114" s="23"/>
      <c r="Q114" s="52"/>
      <c r="R114" s="47"/>
    </row>
    <row r="115" spans="9:18" ht="15">
      <c r="I115" s="74" t="s">
        <v>143</v>
      </c>
      <c r="J115" s="75"/>
      <c r="K115" s="87"/>
      <c r="L115" s="88"/>
      <c r="M115" s="119"/>
      <c r="N115" s="120"/>
      <c r="O115" s="23"/>
      <c r="P115" s="118"/>
      <c r="Q115" s="55"/>
      <c r="R115" s="44"/>
    </row>
    <row r="116" spans="9:18" ht="29.25">
      <c r="I116" s="18">
        <v>1</v>
      </c>
      <c r="J116" s="20" t="s">
        <v>144</v>
      </c>
      <c r="K116" s="76" t="s">
        <v>145</v>
      </c>
      <c r="L116" s="22">
        <v>500</v>
      </c>
      <c r="M116" s="48" t="s">
        <v>34</v>
      </c>
      <c r="N116" s="51" t="s">
        <v>64</v>
      </c>
      <c r="O116" s="23">
        <v>44713</v>
      </c>
      <c r="P116" s="23">
        <v>44910</v>
      </c>
      <c r="Q116" s="52" t="s">
        <v>62</v>
      </c>
      <c r="R116" s="47" t="s">
        <v>63</v>
      </c>
    </row>
    <row r="117" spans="9:18" ht="15">
      <c r="I117" s="18"/>
      <c r="J117" s="21" t="s">
        <v>27</v>
      </c>
      <c r="K117" s="39"/>
      <c r="L117" s="22">
        <f>SUM(L116)</f>
        <v>500</v>
      </c>
      <c r="M117" s="20"/>
      <c r="N117" s="23"/>
      <c r="O117" s="23"/>
      <c r="P117" s="23"/>
      <c r="Q117" s="52"/>
      <c r="R117" s="47"/>
    </row>
    <row r="118" spans="9:18" ht="15">
      <c r="I118" s="74" t="s">
        <v>58</v>
      </c>
      <c r="J118" s="75"/>
      <c r="K118" s="75"/>
      <c r="L118" s="75"/>
      <c r="M118" s="67"/>
      <c r="N118" s="67"/>
      <c r="O118" s="18"/>
      <c r="P118" s="55"/>
      <c r="Q118" s="55"/>
      <c r="R118" s="56"/>
    </row>
    <row r="119" spans="9:18" ht="63.75" customHeight="1">
      <c r="I119" s="18">
        <v>1</v>
      </c>
      <c r="J119" s="20" t="s">
        <v>54</v>
      </c>
      <c r="K119" s="76" t="s">
        <v>55</v>
      </c>
      <c r="L119" s="22">
        <v>4232</v>
      </c>
      <c r="M119" s="20" t="s">
        <v>34</v>
      </c>
      <c r="N119" s="23" t="s">
        <v>64</v>
      </c>
      <c r="O119" s="45" t="s">
        <v>195</v>
      </c>
      <c r="P119" s="45" t="s">
        <v>196</v>
      </c>
      <c r="Q119" s="52" t="s">
        <v>62</v>
      </c>
      <c r="R119" s="47" t="s">
        <v>63</v>
      </c>
    </row>
    <row r="120" spans="9:18" ht="43.5">
      <c r="I120" s="37">
        <v>2</v>
      </c>
      <c r="J120" s="32" t="s">
        <v>56</v>
      </c>
      <c r="K120" s="84" t="s">
        <v>57</v>
      </c>
      <c r="L120" s="38">
        <v>3000</v>
      </c>
      <c r="M120" s="32" t="s">
        <v>34</v>
      </c>
      <c r="N120" s="46" t="s">
        <v>64</v>
      </c>
      <c r="O120" s="45" t="s">
        <v>194</v>
      </c>
      <c r="P120" s="45" t="s">
        <v>197</v>
      </c>
      <c r="Q120" s="68" t="s">
        <v>62</v>
      </c>
      <c r="R120" s="69" t="s">
        <v>63</v>
      </c>
    </row>
    <row r="121" spans="9:18" ht="15">
      <c r="I121" s="18"/>
      <c r="J121" s="21" t="s">
        <v>27</v>
      </c>
      <c r="K121" s="18"/>
      <c r="L121" s="22">
        <f>SUM(L119:L120)</f>
        <v>7232</v>
      </c>
      <c r="M121" s="18"/>
      <c r="N121" s="18"/>
      <c r="O121" s="18"/>
      <c r="P121" s="52"/>
      <c r="Q121" s="52"/>
      <c r="R121" s="52"/>
    </row>
    <row r="122" spans="9:18" ht="15">
      <c r="I122" s="74" t="s">
        <v>59</v>
      </c>
      <c r="J122" s="75"/>
      <c r="K122" s="67"/>
      <c r="L122" s="67"/>
      <c r="M122" s="67"/>
      <c r="N122" s="67"/>
      <c r="O122" s="18"/>
      <c r="P122" s="55"/>
      <c r="Q122" s="55"/>
      <c r="R122" s="56"/>
    </row>
    <row r="123" spans="9:18" ht="41.25" customHeight="1">
      <c r="I123" s="18">
        <v>1</v>
      </c>
      <c r="J123" s="27" t="s">
        <v>68</v>
      </c>
      <c r="K123" s="76" t="s">
        <v>60</v>
      </c>
      <c r="L123" s="22">
        <v>7200</v>
      </c>
      <c r="M123" s="20" t="s">
        <v>34</v>
      </c>
      <c r="N123" s="46" t="s">
        <v>64</v>
      </c>
      <c r="O123" s="45">
        <v>44531</v>
      </c>
      <c r="P123" s="45">
        <v>44544</v>
      </c>
      <c r="Q123" s="55" t="s">
        <v>67</v>
      </c>
      <c r="R123" s="47" t="s">
        <v>63</v>
      </c>
    </row>
    <row r="124" spans="9:18" ht="15">
      <c r="I124" s="18"/>
      <c r="J124" s="21" t="s">
        <v>27</v>
      </c>
      <c r="K124" s="18"/>
      <c r="L124" s="22">
        <f>SUM(L123)</f>
        <v>7200</v>
      </c>
      <c r="M124" s="18"/>
      <c r="N124" s="18"/>
      <c r="O124" s="18"/>
      <c r="P124" s="52"/>
      <c r="Q124" s="52"/>
      <c r="R124" s="52"/>
    </row>
    <row r="125" spans="9:18" ht="15">
      <c r="I125" s="58" t="s">
        <v>214</v>
      </c>
      <c r="J125" s="59"/>
      <c r="K125" s="34"/>
      <c r="L125" s="36"/>
      <c r="M125" s="34"/>
      <c r="N125" s="34"/>
      <c r="O125" s="34"/>
      <c r="P125" s="55"/>
      <c r="Q125" s="55"/>
      <c r="R125" s="56"/>
    </row>
    <row r="126" spans="9:18" ht="57.75">
      <c r="I126" s="58"/>
      <c r="J126" s="122" t="s">
        <v>215</v>
      </c>
      <c r="K126" s="34"/>
      <c r="L126" s="36"/>
      <c r="M126" s="34"/>
      <c r="N126" s="34"/>
      <c r="O126" s="34"/>
      <c r="P126" s="55"/>
      <c r="Q126" s="55"/>
      <c r="R126" s="56"/>
    </row>
    <row r="127" spans="9:18" ht="29.25">
      <c r="I127" s="18">
        <v>1</v>
      </c>
      <c r="J127" s="20" t="s">
        <v>219</v>
      </c>
      <c r="K127" s="76" t="s">
        <v>216</v>
      </c>
      <c r="L127" s="22">
        <v>8403</v>
      </c>
      <c r="M127" s="20" t="s">
        <v>34</v>
      </c>
      <c r="N127" s="23" t="s">
        <v>64</v>
      </c>
      <c r="O127" s="113">
        <v>44805</v>
      </c>
      <c r="P127" s="123">
        <v>44865</v>
      </c>
      <c r="Q127" s="124" t="s">
        <v>62</v>
      </c>
      <c r="R127" s="47" t="s">
        <v>63</v>
      </c>
    </row>
    <row r="128" spans="9:18" ht="29.25">
      <c r="I128" s="18">
        <v>2</v>
      </c>
      <c r="J128" s="20" t="s">
        <v>218</v>
      </c>
      <c r="K128" s="76" t="s">
        <v>216</v>
      </c>
      <c r="L128" s="22">
        <v>15126</v>
      </c>
      <c r="M128" s="20" t="s">
        <v>34</v>
      </c>
      <c r="N128" s="23" t="s">
        <v>64</v>
      </c>
      <c r="O128" s="113">
        <v>44805</v>
      </c>
      <c r="P128" s="123">
        <v>44865</v>
      </c>
      <c r="Q128" s="124" t="s">
        <v>62</v>
      </c>
      <c r="R128" s="47" t="s">
        <v>63</v>
      </c>
    </row>
    <row r="129" spans="9:18" ht="29.25">
      <c r="I129" s="18">
        <v>3</v>
      </c>
      <c r="J129" s="18" t="s">
        <v>139</v>
      </c>
      <c r="K129" s="76" t="s">
        <v>147</v>
      </c>
      <c r="L129" s="22">
        <v>46218</v>
      </c>
      <c r="M129" s="20" t="s">
        <v>34</v>
      </c>
      <c r="N129" s="23" t="s">
        <v>64</v>
      </c>
      <c r="O129" s="113">
        <v>44805</v>
      </c>
      <c r="P129" s="123">
        <v>44865</v>
      </c>
      <c r="Q129" s="124" t="s">
        <v>62</v>
      </c>
      <c r="R129" s="47" t="s">
        <v>63</v>
      </c>
    </row>
    <row r="130" spans="9:18" ht="15">
      <c r="I130" s="18"/>
      <c r="J130" s="18" t="s">
        <v>27</v>
      </c>
      <c r="K130" s="18"/>
      <c r="L130" s="22">
        <f>SUM(L127:L129)</f>
        <v>69747</v>
      </c>
      <c r="M130" s="20"/>
      <c r="N130" s="23"/>
      <c r="O130" s="113"/>
      <c r="P130" s="123"/>
      <c r="Q130" s="124"/>
      <c r="R130" s="47"/>
    </row>
    <row r="131" spans="9:18" ht="15">
      <c r="I131" s="121"/>
      <c r="J131" s="121"/>
      <c r="K131" s="121"/>
      <c r="L131" s="117"/>
      <c r="M131" s="126"/>
      <c r="N131" s="127"/>
      <c r="O131" s="128"/>
      <c r="P131" s="129"/>
      <c r="Q131" s="130"/>
      <c r="R131" s="99"/>
    </row>
    <row r="132" spans="9:15" ht="15">
      <c r="I132" s="40"/>
      <c r="J132" s="17"/>
      <c r="K132" s="17"/>
      <c r="L132" s="17"/>
      <c r="M132" s="17"/>
      <c r="N132" s="40"/>
      <c r="O132" s="40"/>
    </row>
    <row r="133" spans="9:15" ht="15">
      <c r="I133" s="40"/>
      <c r="J133" s="17"/>
      <c r="K133" s="17"/>
      <c r="L133" s="17"/>
      <c r="M133" s="17"/>
      <c r="N133" s="40"/>
      <c r="O133" s="40"/>
    </row>
    <row r="134" spans="9:15" ht="15">
      <c r="I134" s="40"/>
      <c r="J134" s="17"/>
      <c r="K134" s="17"/>
      <c r="L134" s="17"/>
      <c r="M134" s="17"/>
      <c r="N134" s="40"/>
      <c r="O134" s="40"/>
    </row>
    <row r="135" spans="9:15" ht="15">
      <c r="I135" s="40"/>
      <c r="J135" s="17"/>
      <c r="K135" s="17"/>
      <c r="L135" s="17"/>
      <c r="M135" s="17"/>
      <c r="N135" s="40"/>
      <c r="O135" s="40"/>
    </row>
  </sheetData>
  <sheetProtection/>
  <mergeCells count="13">
    <mergeCell ref="N7:N8"/>
    <mergeCell ref="O7:O8"/>
    <mergeCell ref="P7:P8"/>
    <mergeCell ref="I9:O9"/>
    <mergeCell ref="I56:O56"/>
    <mergeCell ref="I62:O62"/>
    <mergeCell ref="I96:O96"/>
    <mergeCell ref="I103:O103"/>
    <mergeCell ref="R7:R8"/>
    <mergeCell ref="J7:J8"/>
    <mergeCell ref="I7:I8"/>
    <mergeCell ref="K7:K8"/>
    <mergeCell ref="M7:M8"/>
  </mergeCells>
  <conditionalFormatting sqref="L14:M65536">
    <cfRule type="cellIs" priority="6" dxfId="0" operator="greaterThan" stopIfTrue="1">
      <formula>0</formula>
    </cfRule>
  </conditionalFormatting>
  <printOptions/>
  <pageMargins left="0.1968503937007874" right="0.15748031496062992" top="0.3937007874015748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Mamata</dc:creator>
  <cp:keywords/>
  <dc:description/>
  <cp:lastModifiedBy>Utilizator Windows</cp:lastModifiedBy>
  <cp:lastPrinted>2022-02-04T06:51:20Z</cp:lastPrinted>
  <dcterms:created xsi:type="dcterms:W3CDTF">2007-06-10T09:30:49Z</dcterms:created>
  <dcterms:modified xsi:type="dcterms:W3CDTF">2022-03-02T11:15:34Z</dcterms:modified>
  <cp:category/>
  <cp:version/>
  <cp:contentType/>
  <cp:contentStatus/>
</cp:coreProperties>
</file>