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ANEXA ACH. DIRECTE" sheetId="1" r:id="rId1"/>
    <sheet name="PAP 2018" sheetId="2" r:id="rId2"/>
  </sheets>
  <definedNames/>
  <calcPr fullCalcOnLoad="1"/>
</workbook>
</file>

<file path=xl/sharedStrings.xml><?xml version="1.0" encoding="utf-8"?>
<sst xmlns="http://schemas.openxmlformats.org/spreadsheetml/2006/main" count="1179" uniqueCount="323">
  <si>
    <t>Nr. crt.</t>
  </si>
  <si>
    <t>Cod CPV</t>
  </si>
  <si>
    <t>Sursa de finanţare</t>
  </si>
  <si>
    <t>Procedura stabilită/ instrumente specifice pentru derularea procesului de achiziţie</t>
  </si>
  <si>
    <t>Data (luna) estimată pentru iniţierea procedurii</t>
  </si>
  <si>
    <t>Modalitatea de derulare a procedurii de atribuire</t>
  </si>
  <si>
    <t>Persoana responsabilă cu aplicarea procedurii de atribuire</t>
  </si>
  <si>
    <t>Lei, fără TVA</t>
  </si>
  <si>
    <t>online/offline</t>
  </si>
  <si>
    <t>Obiectul achiziţiei directe</t>
  </si>
  <si>
    <t>Valoarea estimată</t>
  </si>
  <si>
    <t>Data estimată pentru iniţiere</t>
  </si>
  <si>
    <t>INSPECTORATUL TERITORIAL DE MUNCĂ BRĂILA</t>
  </si>
  <si>
    <t>Tipul şi obiectul contractului de achiziţie publică</t>
  </si>
  <si>
    <t>Valoarea estimată a contractului de achiziţie publică</t>
  </si>
  <si>
    <t>Data (luna) estimată pentru atribuirea contractului de achiziţie publică</t>
  </si>
  <si>
    <t>Data estimată
pentru finalizare</t>
  </si>
  <si>
    <t>Nr.crt.</t>
  </si>
  <si>
    <t>ANEXA PRIVIND ACHIZIŢIILE DIRECTE</t>
  </si>
  <si>
    <t>FURNITURI DE BIROU-20.01.01</t>
  </si>
  <si>
    <t>Hârtie pentru copiator şi imprimante</t>
  </si>
  <si>
    <t>Bibliorafturi</t>
  </si>
  <si>
    <t>Capse</t>
  </si>
  <si>
    <t>Plicuri</t>
  </si>
  <si>
    <t>Cartuşe tonere imprimante  şi copiatoare</t>
  </si>
  <si>
    <t>Bandă corectoare</t>
  </si>
  <si>
    <t>Folii PVC</t>
  </si>
  <si>
    <t>30197210-1</t>
  </si>
  <si>
    <t>22852000-7</t>
  </si>
  <si>
    <t>30197110-0</t>
  </si>
  <si>
    <t>30199230-1</t>
  </si>
  <si>
    <t>30125100-2</t>
  </si>
  <si>
    <t>22458000-5</t>
  </si>
  <si>
    <t>30192160-0</t>
  </si>
  <si>
    <t>30197000-6</t>
  </si>
  <si>
    <t>bugetul de 
stat</t>
  </si>
  <si>
    <t>Total</t>
  </si>
  <si>
    <t>39831240-0</t>
  </si>
  <si>
    <t>MATERIALE PENTRU CURĂŢENIE-20.01.02</t>
  </si>
  <si>
    <t>APĂ-CANAL, SALUBRITATE-20.01.04</t>
  </si>
  <si>
    <t>65111000-4</t>
  </si>
  <si>
    <t>CARBURANŢI ŞI LUBRIFIANŢI-20.01.05</t>
  </si>
  <si>
    <t>PIESE DE SCHIMB-20.01.06</t>
  </si>
  <si>
    <t>Servicii de distribuţie apă-canal</t>
  </si>
  <si>
    <t>bugetul de
stat</t>
  </si>
  <si>
    <t>POŞTĂ,TELECOMUNICAŢII, TV RADIO-20.01.08</t>
  </si>
  <si>
    <t>Servicii de colectare a gunoiului menajer</t>
  </si>
  <si>
    <t>90511200-4</t>
  </si>
  <si>
    <t>64112000-4</t>
  </si>
  <si>
    <t>64212000-5</t>
  </si>
  <si>
    <t>64200000-8</t>
  </si>
  <si>
    <t>ILUMINAT, ÎNCĂLZIT ŞI FORŢĂ MOTRICĂ-20.01.03</t>
  </si>
  <si>
    <t>92232000-6</t>
  </si>
  <si>
    <t>Servicii poştale de distribuire a corespondenţei</t>
  </si>
  <si>
    <t>Servicii de telefonie  mobilă</t>
  </si>
  <si>
    <t>Servicii  de televiziune prin cablu</t>
  </si>
  <si>
    <t>ALTE BUNURI ŞI SERVICII PENTRU ÎNTREŢINERE ŞI FUNCŢIONARE-20.01.30</t>
  </si>
  <si>
    <t>72261000-2</t>
  </si>
  <si>
    <t>79711000-1</t>
  </si>
  <si>
    <t>Achizitie servicii paza umana sediu</t>
  </si>
  <si>
    <t>79713000-5</t>
  </si>
  <si>
    <t>Inspecţii tehnice periodice</t>
  </si>
  <si>
    <t>71631200-2</t>
  </si>
  <si>
    <t>79132100-9</t>
  </si>
  <si>
    <t>50730000-1</t>
  </si>
  <si>
    <t>71317100-4</t>
  </si>
  <si>
    <t>34324100-5</t>
  </si>
  <si>
    <t>Reînnoire semnatură 
electronică</t>
  </si>
  <si>
    <t xml:space="preserve"> Servicii de curăţenie</t>
  </si>
  <si>
    <t xml:space="preserve"> Servicii de asistenţă tehnică soft contabilitate, salarii</t>
  </si>
  <si>
    <t xml:space="preserve">  Servicii de monitorizare  sisteme de alarmă şi sistem de incendiu sediu</t>
  </si>
  <si>
    <t>Diverse servicii- cotă parte AJPIS Brăila</t>
  </si>
  <si>
    <t>ALTE OBIECTE DE INVENTAR-20.05.30</t>
  </si>
  <si>
    <t>DEPLASĂRI-20.06.01</t>
  </si>
  <si>
    <t>55110000-4</t>
  </si>
  <si>
    <t xml:space="preserve">Servicii asigurări Casco </t>
  </si>
  <si>
    <t>66514110-0</t>
  </si>
  <si>
    <t>Servicii asigurări RCA</t>
  </si>
  <si>
    <t>66516100-1</t>
  </si>
  <si>
    <t>PRIME DE ASIGURARE NON- VIAŢĂ-20.30.03</t>
  </si>
  <si>
    <t>CHIRII-20.30.04</t>
  </si>
  <si>
    <t>Servicii de închiriere arhivă</t>
  </si>
  <si>
    <t>APROB,</t>
  </si>
  <si>
    <t>INSPECTOR ŞEF</t>
  </si>
  <si>
    <t>LIVIU ARHIRE</t>
  </si>
  <si>
    <t xml:space="preserve">ŞEF SERVICIU </t>
  </si>
  <si>
    <t>VIOLETA MIHĂILĂ</t>
  </si>
  <si>
    <t>COMPARTIMENT</t>
  </si>
  <si>
    <t>ACHIZIŢII PUBLICE</t>
  </si>
  <si>
    <t>AURELIA FLOREA</t>
  </si>
  <si>
    <t>70310000-7</t>
  </si>
  <si>
    <t>Rovinietă auto</t>
  </si>
  <si>
    <t>79941000-2</t>
  </si>
  <si>
    <t>online</t>
  </si>
  <si>
    <t>Florea Aurelia</t>
  </si>
  <si>
    <t>achiziţie directă</t>
  </si>
  <si>
    <t>Servicii de spălare auto</t>
  </si>
  <si>
    <t>50112300-6</t>
  </si>
  <si>
    <t>offline</t>
  </si>
  <si>
    <t>Servicii de 
închiriere arhivă</t>
  </si>
  <si>
    <t>Inspecţii tehnice 
periodice</t>
  </si>
  <si>
    <t>Servicii mentenanţă
sisteme anti-efracţie şi sistem detecţie incendiu</t>
  </si>
  <si>
    <t>09100000-0</t>
  </si>
  <si>
    <t xml:space="preserve"> BCF-uri combustibil</t>
  </si>
  <si>
    <t>09310000-5</t>
  </si>
  <si>
    <t>09123000-7</t>
  </si>
  <si>
    <t>Furnizare gaze naturale</t>
  </si>
  <si>
    <t>Furnizare energie electrică</t>
  </si>
  <si>
    <t>Verificare prize de pământ</t>
  </si>
  <si>
    <t>Servicii  de telefonie fixă</t>
  </si>
  <si>
    <t>30199500-5</t>
  </si>
  <si>
    <t>71314000-2</t>
  </si>
  <si>
    <t>71317000-3</t>
  </si>
  <si>
    <t>Agrafe+clips</t>
  </si>
  <si>
    <t>Dosare PVC</t>
  </si>
  <si>
    <t>Becuri</t>
  </si>
  <si>
    <t>Soluţie parbriz</t>
  </si>
  <si>
    <t>31531000-7</t>
  </si>
  <si>
    <t>Imprimate la comandă</t>
  </si>
  <si>
    <t>Soluţie curăţat parchet</t>
  </si>
  <si>
    <t>Soluţie curăţat gresia</t>
  </si>
  <si>
    <t>Săpun lichid</t>
  </si>
  <si>
    <t>ELABORAT SERVICIU ERUAI,</t>
  </si>
  <si>
    <t>501121000-3</t>
  </si>
  <si>
    <t>Servicii de publicare Monitor Oficial
raport de activitate</t>
  </si>
  <si>
    <t>Instruire PSI şi situaţii de
 urgenţă</t>
  </si>
  <si>
    <t>50610000-4</t>
  </si>
  <si>
    <t>90919200-4</t>
  </si>
  <si>
    <t>Servicii de publicare Monitorul Oficial raport de activitate
anual</t>
  </si>
  <si>
    <t>79341000-6</t>
  </si>
  <si>
    <t>Trecere chiller
 pe sistem de răcire</t>
  </si>
  <si>
    <t>Servicii pază umană şi monitoriz. sist. de alarma-cotă parte AJPIS Brăila</t>
  </si>
  <si>
    <t>79713000-5
79711000-1</t>
  </si>
  <si>
    <t>Evidenţiatoare</t>
  </si>
  <si>
    <t>Markere</t>
  </si>
  <si>
    <t>30192125-3</t>
  </si>
  <si>
    <t>30197320-5</t>
  </si>
  <si>
    <t>30197644-2
30197643-5</t>
  </si>
  <si>
    <t>39831200-8</t>
  </si>
  <si>
    <t>33711900-6</t>
  </si>
  <si>
    <t>30192000-1
30197220-4</t>
  </si>
  <si>
    <t>offline+online</t>
  </si>
  <si>
    <t>RECLAMĂ ŞI PUBLICITATE-20.30.01</t>
  </si>
  <si>
    <t xml:space="preserve">
online+offline</t>
  </si>
  <si>
    <t>44113910-7</t>
  </si>
  <si>
    <t>50112100-4</t>
  </si>
  <si>
    <t>Lopeţi zăpadă</t>
  </si>
  <si>
    <t>Instruire PSI şi 
situaţii de urgenţă</t>
  </si>
  <si>
    <t>Lopeţi zapadă</t>
  </si>
  <si>
    <t>Ulei motor</t>
  </si>
  <si>
    <t>Compresor roţi</t>
  </si>
  <si>
    <t>42120000-6</t>
  </si>
  <si>
    <t>09211100-2</t>
  </si>
  <si>
    <t>BCF-uri combustibil</t>
  </si>
  <si>
    <t>Huse scaune auto Dacia Duster</t>
  </si>
  <si>
    <t>30192153-8</t>
  </si>
  <si>
    <t>Perii auto</t>
  </si>
  <si>
    <t>Amprente ştampile şi tuşiere</t>
  </si>
  <si>
    <t>Dosare carton+încopciat</t>
  </si>
  <si>
    <t>Bandă adezivă</t>
  </si>
  <si>
    <t>44316510-6</t>
  </si>
  <si>
    <t>39224200-6</t>
  </si>
  <si>
    <t>44424200-0</t>
  </si>
  <si>
    <t>44510000-8</t>
  </si>
  <si>
    <t xml:space="preserve"> Bandă adezivă</t>
  </si>
  <si>
    <t>Butuc uşă</t>
  </si>
  <si>
    <t>22900000-9</t>
  </si>
  <si>
    <t xml:space="preserve"> Registre de casă</t>
  </si>
  <si>
    <t>Dosare carton simple+încopciat</t>
  </si>
  <si>
    <t>Agrafe+ clips</t>
  </si>
  <si>
    <t>Servicii publicare anunţuri diverse</t>
  </si>
  <si>
    <t>REPARAŢII CURENTE -20.02</t>
  </si>
  <si>
    <t>Detergent</t>
  </si>
  <si>
    <t>Mopuri</t>
  </si>
  <si>
    <t>Detergent vase</t>
  </si>
  <si>
    <t>39831210-1</t>
  </si>
  <si>
    <t>39224000-8</t>
  </si>
  <si>
    <t>Mape</t>
  </si>
  <si>
    <t>Pixuri</t>
  </si>
  <si>
    <t>30192121-5</t>
  </si>
  <si>
    <t>01/01/2019
01/03/2019</t>
  </si>
  <si>
    <t>28/02/2019
31/03/2019</t>
  </si>
  <si>
    <t>01/01/2019
01/02/2019</t>
  </si>
  <si>
    <t>31/01/2019
19/02/2019</t>
  </si>
  <si>
    <t xml:space="preserve">Servicii publicare 
anunţuri diverse 
</t>
  </si>
  <si>
    <t>REPARAŢII CURENTE-20.02</t>
  </si>
  <si>
    <t>Capsator</t>
  </si>
  <si>
    <t>Mătură PVC</t>
  </si>
  <si>
    <t>Detartrant</t>
  </si>
  <si>
    <t>Mănuşi</t>
  </si>
  <si>
    <t>Spray insecte</t>
  </si>
  <si>
    <t>03/01/2019
05/04/2019</t>
  </si>
  <si>
    <t>03/01/2019
10/04/2019</t>
  </si>
  <si>
    <t>03/01/2019
23/04/2019</t>
  </si>
  <si>
    <t>03/01/2019
19/02/2019
19/03/2019
10/04/2019</t>
  </si>
  <si>
    <t>03/01/2019
22/02/2019
21/03/2019
11/04/2019</t>
  </si>
  <si>
    <t>31/12/2019
10/04/2019</t>
  </si>
  <si>
    <t>31/03/2019
10/04/2019</t>
  </si>
  <si>
    <t xml:space="preserve">
03/01/2019
23/04/2019</t>
  </si>
  <si>
    <t>03/01/2019
12/04/2019</t>
  </si>
  <si>
    <t xml:space="preserve">03/01/2019
10/04/2019
</t>
  </si>
  <si>
    <t xml:space="preserve">03/01/2019
23/04/2019
</t>
  </si>
  <si>
    <t xml:space="preserve">03/01/2019
10/04/2019
</t>
  </si>
  <si>
    <t xml:space="preserve">03/01/2019
23/04/2019
</t>
  </si>
  <si>
    <t xml:space="preserve">
03/01/2019
05/04/2019</t>
  </si>
  <si>
    <t>Pistol stropit</t>
  </si>
  <si>
    <t>Steaguri exterioare sediu</t>
  </si>
  <si>
    <t>35821000-5</t>
  </si>
  <si>
    <t>Steaguri  exterioare sediu</t>
  </si>
  <si>
    <t>PROTECŢIA MUNCII-20.14</t>
  </si>
  <si>
    <t>15981100-9</t>
  </si>
  <si>
    <t>Apă minerală</t>
  </si>
  <si>
    <t>PROTECŢIA MUNCII- 20.14</t>
  </si>
  <si>
    <t>Pubele deşeuri</t>
  </si>
  <si>
    <t>39224340-3</t>
  </si>
  <si>
    <t>Ventllator grup sanitar</t>
  </si>
  <si>
    <t>Ventilator grup sanitar</t>
  </si>
  <si>
    <t>Reparaţii chiller+hidrofor</t>
  </si>
  <si>
    <t>30233132-5</t>
  </si>
  <si>
    <t>50730000-1
44165100-5</t>
  </si>
  <si>
    <t>Registru</t>
  </si>
  <si>
    <t>39717100-2</t>
  </si>
  <si>
    <t>42512510-6</t>
  </si>
  <si>
    <t>PREGĂTIRE PROFESIONALĂ-20.13</t>
  </si>
  <si>
    <t>30233180-6</t>
  </si>
  <si>
    <t>Dispozitive stocare
memorie USB</t>
  </si>
  <si>
    <t>Servicii formare profesională
 arhivare</t>
  </si>
  <si>
    <t>80530000-8</t>
  </si>
  <si>
    <t>Servicii formare profesională
- arhivare</t>
  </si>
  <si>
    <t>Ecusoane</t>
  </si>
  <si>
    <t>35123400-6</t>
  </si>
  <si>
    <t>Dispozitive stocare memorie USB</t>
  </si>
  <si>
    <t>Servicii reparaţii instalaţie electrică
corp nou clădire</t>
  </si>
  <si>
    <t>50711000-2</t>
  </si>
  <si>
    <t>Servicii de reparaţii instalaţie electrică corp nou de clădire</t>
  </si>
  <si>
    <t>Ştergătoare auto
BR-15-RKW</t>
  </si>
  <si>
    <t>Ştergătoare auto BR-15-RKW</t>
  </si>
  <si>
    <t>39831500-1</t>
  </si>
  <si>
    <t>34300000-0</t>
  </si>
  <si>
    <t>Boxe portabile cu bluetooth</t>
  </si>
  <si>
    <t>32342412-3</t>
  </si>
  <si>
    <t>32420000-3</t>
  </si>
  <si>
    <t>50850000-8</t>
  </si>
  <si>
    <t>39131100-0</t>
  </si>
  <si>
    <t>Bref WC+odorizante WC</t>
  </si>
  <si>
    <t>Saci menaj</t>
  </si>
  <si>
    <t>Trecere chiller
 pe sistem de încălzire</t>
  </si>
  <si>
    <t>online+offline</t>
  </si>
  <si>
    <t>Mături nuiele</t>
  </si>
  <si>
    <t>Servicii reevaluare teren</t>
  </si>
  <si>
    <t>Plăcuţe avertizare</t>
  </si>
  <si>
    <t>Extindere reţea calculatoare</t>
  </si>
  <si>
    <t>44423450-0</t>
  </si>
  <si>
    <t>71319000-7</t>
  </si>
  <si>
    <t>71324000-5</t>
  </si>
  <si>
    <t>Rafturi  metalice  pentru arhivă</t>
  </si>
  <si>
    <t>Furtun instalaţie sanitară, hidrofor, racoarde</t>
  </si>
  <si>
    <t>44165100-5
44167100-9
44411000-4</t>
  </si>
  <si>
    <t>Hard-disk HDD 2TB-sistem supraveghere video</t>
  </si>
  <si>
    <t>03/01/2019
22/02/2019
21/03/2019
23/04/2019
17/09/2019
28/11/2019</t>
  </si>
  <si>
    <t>03/01/2019
19/02/2019
19/03/2019
10/04/2019
16/09/2019
26/11/2019</t>
  </si>
  <si>
    <t>Furtun instalaţie sanitară, hidrofor,racoarde</t>
  </si>
  <si>
    <t>Hard- disk HDD 2 TB-sistem supraveghere video</t>
  </si>
  <si>
    <t>Servicii verificare şi reparare centrală termică</t>
  </si>
  <si>
    <t>Lacăt nichelat</t>
  </si>
  <si>
    <t>Ştampile</t>
  </si>
  <si>
    <t>Servicii înlocuire suport ştampile</t>
  </si>
  <si>
    <t>Soluţie dezfundat ţevi</t>
  </si>
  <si>
    <t>Switch-uri</t>
  </si>
  <si>
    <t>45259300-0</t>
  </si>
  <si>
    <t>50112000-3</t>
  </si>
  <si>
    <t>Reparaţii  autoturisme</t>
  </si>
  <si>
    <t>Rafturi metalice 
 pentru arhivă</t>
  </si>
  <si>
    <t>30232110-8</t>
  </si>
  <si>
    <t>30237300-2</t>
  </si>
  <si>
    <t>Sursă UPS-sever</t>
  </si>
  <si>
    <t>31156000-4</t>
  </si>
  <si>
    <t>Foi de parcurs+facturiere
+chitanţiere</t>
  </si>
  <si>
    <t>Soluţie curătat geamuri</t>
  </si>
  <si>
    <t>Deplasări interne(cazare)</t>
  </si>
  <si>
    <t>Echipamente multifuncţionale</t>
  </si>
  <si>
    <t xml:space="preserve"> Capsatoare</t>
  </si>
  <si>
    <t>Perforatoare</t>
  </si>
  <si>
    <t xml:space="preserve"> Servicii înlocuire suport ştampile</t>
  </si>
  <si>
    <t>Pointer-accesoriu informatic</t>
  </si>
  <si>
    <t>Vas hidrofor</t>
  </si>
  <si>
    <t>Trusă scule</t>
  </si>
  <si>
    <t>44411000-4</t>
  </si>
  <si>
    <t>Rezervoare WC+scurgere rapidă</t>
  </si>
  <si>
    <t xml:space="preserve">Surse UPS </t>
  </si>
  <si>
    <t>32421000-0</t>
  </si>
  <si>
    <t>Cabluri reţea</t>
  </si>
  <si>
    <t>31681000-3</t>
  </si>
  <si>
    <t xml:space="preserve"> Triplu ştecher</t>
  </si>
  <si>
    <t>31224810-3</t>
  </si>
  <si>
    <t>Prelungitoare  electrice:3m,5m,20m</t>
  </si>
  <si>
    <t>Startere</t>
  </si>
  <si>
    <t>Tuburi neoane</t>
  </si>
  <si>
    <t>24111400-9</t>
  </si>
  <si>
    <t>30197330-8</t>
  </si>
  <si>
    <t>Materiale  întreţinere auto</t>
  </si>
  <si>
    <t>Servicii de reparaţii şi întreţinere autoturisme</t>
  </si>
  <si>
    <t>Schimbat,echilibrat  anvelope, recondiţionat jante aliaj, vulcanizări</t>
  </si>
  <si>
    <t>Unitate de stocare SSD- laptop+SSD</t>
  </si>
  <si>
    <t>PROGRAMUL ANUAL AL ACHIZIŢIILOR PUBLICE DEFINITIV</t>
  </si>
  <si>
    <t xml:space="preserve"> Foi de parcurs+facturiere+chitanţiere</t>
  </si>
  <si>
    <t>Deplasări interne (cazare)</t>
  </si>
  <si>
    <t>Reparaţii curente subsol sediu</t>
  </si>
  <si>
    <t>Sursă UPS-server</t>
  </si>
  <si>
    <t>Capsatoare</t>
  </si>
  <si>
    <t>Unitate de stocare SSD-laptop+SSD rezervă</t>
  </si>
  <si>
    <t xml:space="preserve">Schimbat şi echilibrat anvelope, recondiţionat jante aliaj, vulcanizări  </t>
  </si>
  <si>
    <t xml:space="preserve">Butuc uşă </t>
  </si>
  <si>
    <t>39500000-7</t>
  </si>
  <si>
    <t>42924310-5</t>
  </si>
  <si>
    <t>Pointer- accesoriu informatic</t>
  </si>
  <si>
    <t xml:space="preserve"> Trusă scule</t>
  </si>
  <si>
    <t>Surse  UPS</t>
  </si>
  <si>
    <t xml:space="preserve"> Cabluri reţea</t>
  </si>
  <si>
    <t xml:space="preserve">Triplu ştecher
</t>
  </si>
  <si>
    <t>Prelunhitoare electrice:3m, 5m,220m</t>
  </si>
  <si>
    <t>Materiale întreţinere auto</t>
  </si>
  <si>
    <t>Reparaţii auto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</si>
</sst>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0.000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\ mmmm\ yyyy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mmm\-yyyy"/>
    <numFmt numFmtId="195" formatCode="[$-809]dd\ mmmm\ yyyy"/>
    <numFmt numFmtId="196" formatCode="[$-F800]dddd\,\ mmmm\ dd\,\ 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sz val="11"/>
      <name val="Arial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color indexed="6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333333"/>
      <name val="Arial"/>
      <family val="2"/>
    </font>
    <font>
      <sz val="11"/>
      <color rgb="FF333333"/>
      <name val="Arial"/>
      <family val="2"/>
    </font>
    <font>
      <sz val="11"/>
      <color rgb="FF333333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69" applyFont="1" applyBorder="1" applyAlignment="1">
      <alignment horizontal="right"/>
      <protection/>
    </xf>
    <xf numFmtId="0" fontId="8" fillId="0" borderId="10" xfId="69" applyFont="1" applyBorder="1" applyAlignment="1">
      <alignment wrapText="1"/>
      <protection/>
    </xf>
    <xf numFmtId="0" fontId="8" fillId="0" borderId="10" xfId="69" applyFont="1" applyBorder="1">
      <alignment/>
      <protection/>
    </xf>
    <xf numFmtId="2" fontId="8" fillId="0" borderId="10" xfId="69" applyNumberFormat="1" applyFont="1" applyBorder="1">
      <alignment/>
      <protection/>
    </xf>
    <xf numFmtId="14" fontId="8" fillId="0" borderId="10" xfId="69" applyNumberFormat="1" applyFont="1" applyBorder="1" applyAlignment="1">
      <alignment horizontal="right"/>
      <protection/>
    </xf>
    <xf numFmtId="0" fontId="8" fillId="32" borderId="10" xfId="69" applyFont="1" applyFill="1" applyBorder="1" applyAlignment="1">
      <alignment horizontal="left" wrapText="1"/>
      <protection/>
    </xf>
    <xf numFmtId="0" fontId="8" fillId="32" borderId="10" xfId="69" applyFont="1" applyFill="1" applyBorder="1" applyAlignment="1">
      <alignment horizontal="right" wrapText="1"/>
      <protection/>
    </xf>
    <xf numFmtId="2" fontId="8" fillId="32" borderId="10" xfId="69" applyNumberFormat="1" applyFont="1" applyFill="1" applyBorder="1" applyAlignment="1">
      <alignment horizontal="right" wrapText="1"/>
      <protection/>
    </xf>
    <xf numFmtId="0" fontId="8" fillId="0" borderId="11" xfId="0" applyFont="1" applyBorder="1" applyAlignment="1">
      <alignment wrapText="1"/>
    </xf>
    <xf numFmtId="14" fontId="8" fillId="0" borderId="11" xfId="69" applyNumberFormat="1" applyFont="1" applyBorder="1" applyAlignment="1">
      <alignment horizontal="right"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8" fillId="0" borderId="10" xfId="0" applyNumberFormat="1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14" fontId="8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5" xfId="69" applyFont="1" applyBorder="1" applyAlignment="1">
      <alignment wrapText="1"/>
      <protection/>
    </xf>
    <xf numFmtId="0" fontId="8" fillId="0" borderId="15" xfId="69" applyFont="1" applyBorder="1" applyAlignment="1">
      <alignment horizontal="right"/>
      <protection/>
    </xf>
    <xf numFmtId="2" fontId="8" fillId="0" borderId="15" xfId="69" applyNumberFormat="1" applyFont="1" applyBorder="1">
      <alignment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32" borderId="15" xfId="69" applyFont="1" applyFill="1" applyBorder="1" applyAlignment="1">
      <alignment horizontal="left" wrapText="1"/>
      <protection/>
    </xf>
    <xf numFmtId="0" fontId="8" fillId="32" borderId="15" xfId="69" applyFont="1" applyFill="1" applyBorder="1" applyAlignment="1">
      <alignment horizontal="right" wrapText="1"/>
      <protection/>
    </xf>
    <xf numFmtId="0" fontId="8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/>
    </xf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8" fillId="0" borderId="11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8" fillId="0" borderId="10" xfId="69" applyFont="1" applyBorder="1" applyAlignment="1">
      <alignment horizontal="right" wrapText="1"/>
      <protection/>
    </xf>
    <xf numFmtId="2" fontId="8" fillId="32" borderId="16" xfId="69" applyNumberFormat="1" applyFont="1" applyFill="1" applyBorder="1" applyAlignment="1">
      <alignment horizontal="right" wrapText="1"/>
      <protection/>
    </xf>
    <xf numFmtId="0" fontId="8" fillId="0" borderId="16" xfId="0" applyFont="1" applyBorder="1" applyAlignment="1">
      <alignment wrapText="1"/>
    </xf>
    <xf numFmtId="14" fontId="8" fillId="0" borderId="16" xfId="69" applyNumberFormat="1" applyFont="1" applyBorder="1" applyAlignment="1">
      <alignment horizontal="right"/>
      <protection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0" fillId="32" borderId="16" xfId="69" applyFont="1" applyFill="1" applyBorder="1" applyAlignment="1">
      <alignment horizontal="left" wrapText="1"/>
      <protection/>
    </xf>
    <xf numFmtId="0" fontId="10" fillId="32" borderId="16" xfId="69" applyFont="1" applyFill="1" applyBorder="1" applyAlignment="1">
      <alignment horizontal="right" wrapText="1"/>
      <protection/>
    </xf>
    <xf numFmtId="0" fontId="8" fillId="32" borderId="19" xfId="69" applyFont="1" applyFill="1" applyBorder="1" applyAlignment="1">
      <alignment horizontal="right" wrapText="1"/>
      <protection/>
    </xf>
    <xf numFmtId="2" fontId="8" fillId="32" borderId="19" xfId="69" applyNumberFormat="1" applyFont="1" applyFill="1" applyBorder="1" applyAlignment="1">
      <alignment horizontal="right" wrapText="1"/>
      <protection/>
    </xf>
    <xf numFmtId="0" fontId="8" fillId="0" borderId="19" xfId="0" applyFont="1" applyBorder="1" applyAlignment="1">
      <alignment wrapText="1"/>
    </xf>
    <xf numFmtId="14" fontId="8" fillId="0" borderId="19" xfId="69" applyNumberFormat="1" applyFont="1" applyBorder="1" applyAlignment="1">
      <alignment horizontal="right"/>
      <protection/>
    </xf>
    <xf numFmtId="0" fontId="10" fillId="32" borderId="19" xfId="69" applyFont="1" applyFill="1" applyBorder="1" applyAlignment="1">
      <alignment horizontal="left" wrapText="1"/>
      <protection/>
    </xf>
    <xf numFmtId="0" fontId="10" fillId="0" borderId="21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horizontal="right" wrapText="1"/>
    </xf>
    <xf numFmtId="0" fontId="8" fillId="0" borderId="13" xfId="0" applyFont="1" applyBorder="1" applyAlignment="1">
      <alignment horizontal="right"/>
    </xf>
    <xf numFmtId="0" fontId="5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5" fillId="0" borderId="11" xfId="0" applyFont="1" applyBorder="1" applyAlignment="1">
      <alignment/>
    </xf>
    <xf numFmtId="14" fontId="8" fillId="0" borderId="19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 horizontal="right"/>
    </xf>
    <xf numFmtId="14" fontId="8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2" fontId="10" fillId="0" borderId="11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32" borderId="10" xfId="69" applyFont="1" applyFill="1" applyBorder="1" applyAlignment="1">
      <alignment horizontal="left" wrapText="1"/>
      <protection/>
    </xf>
    <xf numFmtId="2" fontId="10" fillId="0" borderId="13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50" fillId="0" borderId="11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10" fillId="0" borderId="17" xfId="0" applyFont="1" applyBorder="1" applyAlignment="1">
      <alignment horizontal="left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eutru 10" xfId="48"/>
    <cellStyle name="Neutru 2" xfId="49"/>
    <cellStyle name="Neutru 3" xfId="50"/>
    <cellStyle name="Neutru 4" xfId="51"/>
    <cellStyle name="Neutru 5" xfId="52"/>
    <cellStyle name="Neutru 6" xfId="53"/>
    <cellStyle name="Neutru 7" xfId="54"/>
    <cellStyle name="Neutru 8" xfId="55"/>
    <cellStyle name="Neutru 9" xfId="56"/>
    <cellStyle name="Normal 10" xfId="57"/>
    <cellStyle name="Normal 11" xfId="58"/>
    <cellStyle name="Normal 2" xfId="59"/>
    <cellStyle name="Normal 2 10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ă" xfId="76"/>
    <cellStyle name="Percent" xfId="77"/>
    <cellStyle name="Currency" xfId="78"/>
    <cellStyle name="Currency [0]" xfId="79"/>
    <cellStyle name="Text avertisment" xfId="80"/>
    <cellStyle name="Text explicativ" xfId="81"/>
    <cellStyle name="Titlu" xfId="82"/>
    <cellStyle name="Titlu 1" xfId="83"/>
    <cellStyle name="Titlu 2" xfId="84"/>
    <cellStyle name="Titlu 3" xfId="85"/>
    <cellStyle name="Titlu 4" xfId="86"/>
    <cellStyle name="Total" xfId="87"/>
    <cellStyle name="Verificare celulă" xfId="88"/>
    <cellStyle name="Comma" xfId="89"/>
    <cellStyle name="Comma [0]" xfId="90"/>
  </cellStyles>
  <dxfs count="2">
    <dxf>
      <font>
        <b val="0"/>
        <i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55">
      <selection activeCell="I141" sqref="I141"/>
    </sheetView>
  </sheetViews>
  <sheetFormatPr defaultColWidth="9.140625" defaultRowHeight="12.75"/>
  <cols>
    <col min="1" max="1" width="12.421875" style="0" bestFit="1" customWidth="1"/>
    <col min="2" max="2" width="31.00390625" style="0" customWidth="1"/>
    <col min="3" max="4" width="13.57421875" style="0" customWidth="1"/>
    <col min="5" max="5" width="13.00390625" style="0" customWidth="1"/>
    <col min="6" max="6" width="15.7109375" style="0" customWidth="1"/>
    <col min="7" max="7" width="15.8515625" style="0" customWidth="1"/>
  </cols>
  <sheetData>
    <row r="1" spans="1:7" ht="16.5">
      <c r="A1" s="17" t="s">
        <v>12</v>
      </c>
      <c r="B1" s="17"/>
      <c r="C1" s="17"/>
      <c r="D1" s="17"/>
      <c r="E1" s="17"/>
      <c r="F1" s="17" t="s">
        <v>82</v>
      </c>
      <c r="G1" s="17"/>
    </row>
    <row r="2" spans="1:7" ht="16.5">
      <c r="A2" s="92"/>
      <c r="B2" s="17"/>
      <c r="C2" s="17"/>
      <c r="D2" s="17"/>
      <c r="E2" s="17"/>
      <c r="F2" s="17" t="s">
        <v>83</v>
      </c>
      <c r="G2" s="17"/>
    </row>
    <row r="3" spans="1:7" ht="16.5">
      <c r="A3" s="17"/>
      <c r="B3" s="17"/>
      <c r="C3" s="17"/>
      <c r="D3" s="17"/>
      <c r="E3" s="17"/>
      <c r="F3" s="17" t="s">
        <v>84</v>
      </c>
      <c r="G3" s="17"/>
    </row>
    <row r="4" spans="1:7" ht="16.5">
      <c r="A4" s="17"/>
      <c r="B4" s="17"/>
      <c r="C4" s="17" t="s">
        <v>18</v>
      </c>
      <c r="D4" s="17"/>
      <c r="E4" s="17"/>
      <c r="F4" s="17"/>
      <c r="G4" s="17"/>
    </row>
    <row r="5" spans="1:7" ht="16.5">
      <c r="A5" s="17"/>
      <c r="B5" s="17"/>
      <c r="C5" s="17"/>
      <c r="D5" s="17">
        <v>2019</v>
      </c>
      <c r="E5" s="17"/>
      <c r="F5" s="17"/>
      <c r="G5" s="17"/>
    </row>
    <row r="6" spans="1:7" ht="16.5">
      <c r="A6" s="17"/>
      <c r="B6" s="17"/>
      <c r="C6" s="17"/>
      <c r="D6" s="17"/>
      <c r="E6" s="17"/>
      <c r="F6" s="17"/>
      <c r="G6" s="17"/>
    </row>
    <row r="7" spans="1:7" ht="33">
      <c r="A7" s="137" t="s">
        <v>0</v>
      </c>
      <c r="B7" s="137" t="s">
        <v>9</v>
      </c>
      <c r="C7" s="139" t="s">
        <v>1</v>
      </c>
      <c r="D7" s="45" t="s">
        <v>10</v>
      </c>
      <c r="E7" s="139" t="s">
        <v>2</v>
      </c>
      <c r="F7" s="139" t="s">
        <v>11</v>
      </c>
      <c r="G7" s="139" t="s">
        <v>16</v>
      </c>
    </row>
    <row r="8" spans="1:7" ht="16.5">
      <c r="A8" s="138"/>
      <c r="B8" s="138"/>
      <c r="C8" s="139"/>
      <c r="D8" s="18" t="s">
        <v>7</v>
      </c>
      <c r="E8" s="139"/>
      <c r="F8" s="139"/>
      <c r="G8" s="139"/>
    </row>
    <row r="9" spans="1:7" ht="16.5">
      <c r="A9" s="134" t="s">
        <v>19</v>
      </c>
      <c r="B9" s="134"/>
      <c r="C9" s="134"/>
      <c r="D9" s="134"/>
      <c r="E9" s="134"/>
      <c r="F9" s="134"/>
      <c r="G9" s="134"/>
    </row>
    <row r="10" spans="1:7" ht="33">
      <c r="A10" s="18">
        <v>1</v>
      </c>
      <c r="B10" s="20" t="s">
        <v>20</v>
      </c>
      <c r="C10" s="20" t="s">
        <v>137</v>
      </c>
      <c r="D10" s="23">
        <v>5150</v>
      </c>
      <c r="E10" s="20" t="s">
        <v>35</v>
      </c>
      <c r="F10" s="24">
        <v>43472</v>
      </c>
      <c r="G10" s="24">
        <v>43830</v>
      </c>
    </row>
    <row r="11" spans="1:7" ht="33">
      <c r="A11" s="18">
        <v>2</v>
      </c>
      <c r="B11" s="20" t="s">
        <v>21</v>
      </c>
      <c r="C11" s="18" t="s">
        <v>27</v>
      </c>
      <c r="D11" s="23">
        <v>893</v>
      </c>
      <c r="E11" s="20" t="s">
        <v>35</v>
      </c>
      <c r="F11" s="24">
        <v>43472</v>
      </c>
      <c r="G11" s="24">
        <v>43830</v>
      </c>
    </row>
    <row r="12" spans="1:7" ht="33">
      <c r="A12" s="18">
        <v>3</v>
      </c>
      <c r="B12" s="20" t="s">
        <v>168</v>
      </c>
      <c r="C12" s="18" t="s">
        <v>28</v>
      </c>
      <c r="D12" s="23">
        <v>862</v>
      </c>
      <c r="E12" s="20" t="s">
        <v>35</v>
      </c>
      <c r="F12" s="24">
        <v>43472</v>
      </c>
      <c r="G12" s="24">
        <v>43830</v>
      </c>
    </row>
    <row r="13" spans="1:7" ht="33">
      <c r="A13" s="18">
        <v>4</v>
      </c>
      <c r="B13" s="20" t="s">
        <v>169</v>
      </c>
      <c r="C13" s="20" t="s">
        <v>140</v>
      </c>
      <c r="D13" s="23">
        <v>77</v>
      </c>
      <c r="E13" s="20" t="s">
        <v>35</v>
      </c>
      <c r="F13" s="24">
        <v>43497</v>
      </c>
      <c r="G13" s="24">
        <v>43830</v>
      </c>
    </row>
    <row r="14" spans="1:7" ht="33">
      <c r="A14" s="18">
        <v>5</v>
      </c>
      <c r="B14" s="20" t="s">
        <v>22</v>
      </c>
      <c r="C14" s="18" t="s">
        <v>29</v>
      </c>
      <c r="D14" s="23">
        <v>120</v>
      </c>
      <c r="E14" s="20" t="s">
        <v>35</v>
      </c>
      <c r="F14" s="24">
        <v>43497</v>
      </c>
      <c r="G14" s="24">
        <v>43830</v>
      </c>
    </row>
    <row r="15" spans="1:7" ht="33">
      <c r="A15" s="18">
        <v>6</v>
      </c>
      <c r="B15" s="20" t="s">
        <v>23</v>
      </c>
      <c r="C15" s="18" t="s">
        <v>30</v>
      </c>
      <c r="D15" s="23">
        <v>563</v>
      </c>
      <c r="E15" s="20" t="s">
        <v>35</v>
      </c>
      <c r="F15" s="24">
        <v>43497</v>
      </c>
      <c r="G15" s="24">
        <v>43830</v>
      </c>
    </row>
    <row r="16" spans="1:7" ht="33">
      <c r="A16" s="18">
        <v>7</v>
      </c>
      <c r="B16" s="19" t="s">
        <v>24</v>
      </c>
      <c r="C16" s="18" t="s">
        <v>31</v>
      </c>
      <c r="D16" s="23">
        <v>6484</v>
      </c>
      <c r="E16" s="20" t="s">
        <v>35</v>
      </c>
      <c r="F16" s="24">
        <v>43472</v>
      </c>
      <c r="G16" s="24">
        <v>43830</v>
      </c>
    </row>
    <row r="17" spans="1:7" ht="33">
      <c r="A17" s="18">
        <v>8</v>
      </c>
      <c r="B17" s="19" t="s">
        <v>118</v>
      </c>
      <c r="C17" s="18" t="s">
        <v>32</v>
      </c>
      <c r="D17" s="23">
        <v>1105</v>
      </c>
      <c r="E17" s="20" t="s">
        <v>35</v>
      </c>
      <c r="F17" s="24">
        <v>43473</v>
      </c>
      <c r="G17" s="24">
        <v>43830</v>
      </c>
    </row>
    <row r="18" spans="1:7" ht="33">
      <c r="A18" s="18">
        <v>9</v>
      </c>
      <c r="B18" s="19" t="s">
        <v>25</v>
      </c>
      <c r="C18" s="18" t="s">
        <v>33</v>
      </c>
      <c r="D18" s="23">
        <v>151</v>
      </c>
      <c r="E18" s="20" t="s">
        <v>35</v>
      </c>
      <c r="F18" s="24">
        <v>43497</v>
      </c>
      <c r="G18" s="24">
        <v>43830</v>
      </c>
    </row>
    <row r="19" spans="1:7" ht="33">
      <c r="A19" s="18">
        <v>10</v>
      </c>
      <c r="B19" s="19" t="s">
        <v>26</v>
      </c>
      <c r="C19" s="18" t="s">
        <v>34</v>
      </c>
      <c r="D19" s="23">
        <v>428</v>
      </c>
      <c r="E19" s="20" t="s">
        <v>35</v>
      </c>
      <c r="F19" s="24">
        <v>43497</v>
      </c>
      <c r="G19" s="24">
        <v>43830</v>
      </c>
    </row>
    <row r="20" spans="1:7" ht="33">
      <c r="A20" s="18">
        <v>11</v>
      </c>
      <c r="B20" s="19" t="s">
        <v>114</v>
      </c>
      <c r="C20" s="18" t="s">
        <v>110</v>
      </c>
      <c r="D20" s="23">
        <v>20</v>
      </c>
      <c r="E20" s="20" t="s">
        <v>35</v>
      </c>
      <c r="F20" s="24">
        <v>43472</v>
      </c>
      <c r="G20" s="24">
        <v>43830</v>
      </c>
    </row>
    <row r="21" spans="1:7" ht="33">
      <c r="A21" s="18">
        <v>12</v>
      </c>
      <c r="B21" s="19" t="s">
        <v>133</v>
      </c>
      <c r="C21" s="18" t="s">
        <v>135</v>
      </c>
      <c r="D21" s="23">
        <v>34</v>
      </c>
      <c r="E21" s="20" t="s">
        <v>35</v>
      </c>
      <c r="F21" s="24">
        <v>43497</v>
      </c>
      <c r="G21" s="24">
        <v>43830</v>
      </c>
    </row>
    <row r="22" spans="1:7" ht="33">
      <c r="A22" s="18">
        <v>13</v>
      </c>
      <c r="B22" s="19" t="s">
        <v>134</v>
      </c>
      <c r="C22" s="18" t="s">
        <v>135</v>
      </c>
      <c r="D22" s="23">
        <v>130</v>
      </c>
      <c r="E22" s="20" t="s">
        <v>35</v>
      </c>
      <c r="F22" s="24">
        <v>43497</v>
      </c>
      <c r="G22" s="24">
        <v>43830</v>
      </c>
    </row>
    <row r="23" spans="1:7" ht="33">
      <c r="A23" s="18">
        <v>14</v>
      </c>
      <c r="B23" s="19" t="s">
        <v>164</v>
      </c>
      <c r="C23" s="18" t="s">
        <v>162</v>
      </c>
      <c r="D23" s="23">
        <v>20</v>
      </c>
      <c r="E23" s="20" t="s">
        <v>35</v>
      </c>
      <c r="F23" s="24">
        <v>43497</v>
      </c>
      <c r="G23" s="24">
        <v>43830</v>
      </c>
    </row>
    <row r="24" spans="1:7" ht="33">
      <c r="A24" s="18">
        <v>15</v>
      </c>
      <c r="B24" s="19" t="s">
        <v>305</v>
      </c>
      <c r="C24" s="18" t="s">
        <v>166</v>
      </c>
      <c r="D24" s="23">
        <v>135</v>
      </c>
      <c r="E24" s="20" t="s">
        <v>35</v>
      </c>
      <c r="F24" s="24">
        <v>43536</v>
      </c>
      <c r="G24" s="24">
        <v>43830</v>
      </c>
    </row>
    <row r="25" spans="1:7" ht="33">
      <c r="A25" s="18">
        <v>16</v>
      </c>
      <c r="B25" s="19" t="s">
        <v>167</v>
      </c>
      <c r="C25" s="18" t="s">
        <v>166</v>
      </c>
      <c r="D25" s="23">
        <v>75</v>
      </c>
      <c r="E25" s="20" t="s">
        <v>35</v>
      </c>
      <c r="F25" s="24">
        <v>43536</v>
      </c>
      <c r="G25" s="24">
        <v>43830</v>
      </c>
    </row>
    <row r="26" spans="1:7" ht="33">
      <c r="A26" s="18">
        <v>17</v>
      </c>
      <c r="B26" s="19" t="s">
        <v>177</v>
      </c>
      <c r="C26" s="18" t="s">
        <v>110</v>
      </c>
      <c r="D26" s="23">
        <v>150</v>
      </c>
      <c r="E26" s="20" t="s">
        <v>35</v>
      </c>
      <c r="F26" s="24">
        <v>43556</v>
      </c>
      <c r="G26" s="24">
        <v>43830</v>
      </c>
    </row>
    <row r="27" spans="1:7" ht="33">
      <c r="A27" s="18">
        <v>18</v>
      </c>
      <c r="B27" s="19" t="s">
        <v>178</v>
      </c>
      <c r="C27" s="18" t="s">
        <v>179</v>
      </c>
      <c r="D27" s="23">
        <v>200</v>
      </c>
      <c r="E27" s="20" t="s">
        <v>35</v>
      </c>
      <c r="F27" s="24">
        <v>43556</v>
      </c>
      <c r="G27" s="24">
        <v>43830</v>
      </c>
    </row>
    <row r="28" spans="1:7" ht="33">
      <c r="A28" s="18">
        <v>19</v>
      </c>
      <c r="B28" s="19" t="s">
        <v>186</v>
      </c>
      <c r="C28" s="18" t="s">
        <v>136</v>
      </c>
      <c r="D28" s="23">
        <v>54</v>
      </c>
      <c r="E28" s="20" t="s">
        <v>35</v>
      </c>
      <c r="F28" s="24">
        <v>43591</v>
      </c>
      <c r="G28" s="24">
        <v>43830</v>
      </c>
    </row>
    <row r="29" spans="1:7" ht="33">
      <c r="A29" s="18">
        <v>20</v>
      </c>
      <c r="B29" s="19" t="s">
        <v>220</v>
      </c>
      <c r="C29" s="18" t="s">
        <v>222</v>
      </c>
      <c r="D29" s="23">
        <v>30</v>
      </c>
      <c r="E29" s="20" t="s">
        <v>35</v>
      </c>
      <c r="F29" s="24">
        <v>43591</v>
      </c>
      <c r="G29" s="24">
        <v>43830</v>
      </c>
    </row>
    <row r="30" spans="1:7" ht="33">
      <c r="A30" s="18">
        <v>21</v>
      </c>
      <c r="B30" s="19" t="s">
        <v>229</v>
      </c>
      <c r="C30" s="18" t="s">
        <v>230</v>
      </c>
      <c r="D30" s="23">
        <v>110</v>
      </c>
      <c r="E30" s="20" t="s">
        <v>35</v>
      </c>
      <c r="F30" s="24">
        <v>43721</v>
      </c>
      <c r="G30" s="24">
        <v>43753</v>
      </c>
    </row>
    <row r="31" spans="1:7" ht="33">
      <c r="A31" s="18">
        <v>22</v>
      </c>
      <c r="B31" s="19" t="s">
        <v>231</v>
      </c>
      <c r="C31" s="18" t="s">
        <v>224</v>
      </c>
      <c r="D31" s="23">
        <v>850</v>
      </c>
      <c r="E31" s="20" t="s">
        <v>35</v>
      </c>
      <c r="F31" s="24">
        <v>43721</v>
      </c>
      <c r="G31" s="24">
        <v>43753</v>
      </c>
    </row>
    <row r="32" spans="1:7" ht="16.5">
      <c r="A32" s="18"/>
      <c r="B32" s="18" t="s">
        <v>36</v>
      </c>
      <c r="C32" s="18"/>
      <c r="D32" s="23">
        <f>SUM(D10:D31)</f>
        <v>17641</v>
      </c>
      <c r="E32" s="18"/>
      <c r="F32" s="18"/>
      <c r="G32" s="18"/>
    </row>
    <row r="33" spans="1:7" ht="16.5">
      <c r="A33" s="131" t="s">
        <v>38</v>
      </c>
      <c r="B33" s="135"/>
      <c r="C33" s="135"/>
      <c r="D33" s="135"/>
      <c r="E33" s="135"/>
      <c r="F33" s="135"/>
      <c r="G33" s="136"/>
    </row>
    <row r="34" spans="1:7" ht="33">
      <c r="A34" s="58">
        <v>1</v>
      </c>
      <c r="B34" s="59" t="s">
        <v>119</v>
      </c>
      <c r="C34" s="82" t="s">
        <v>138</v>
      </c>
      <c r="D34" s="61">
        <v>132</v>
      </c>
      <c r="E34" s="59" t="s">
        <v>35</v>
      </c>
      <c r="F34" s="24">
        <v>43525</v>
      </c>
      <c r="G34" s="24">
        <v>43830</v>
      </c>
    </row>
    <row r="35" spans="1:7" ht="33">
      <c r="A35" s="27">
        <v>2</v>
      </c>
      <c r="B35" s="59" t="s">
        <v>120</v>
      </c>
      <c r="C35" s="82" t="s">
        <v>37</v>
      </c>
      <c r="D35" s="61">
        <v>105</v>
      </c>
      <c r="E35" s="59" t="s">
        <v>35</v>
      </c>
      <c r="F35" s="24">
        <v>43525</v>
      </c>
      <c r="G35" s="24">
        <v>43830</v>
      </c>
    </row>
    <row r="36" spans="1:7" ht="33">
      <c r="A36" s="27">
        <v>3</v>
      </c>
      <c r="B36" s="59" t="s">
        <v>121</v>
      </c>
      <c r="C36" s="82" t="s">
        <v>139</v>
      </c>
      <c r="D36" s="61">
        <v>84</v>
      </c>
      <c r="E36" s="59" t="s">
        <v>35</v>
      </c>
      <c r="F36" s="24">
        <v>43521</v>
      </c>
      <c r="G36" s="24">
        <v>43830</v>
      </c>
    </row>
    <row r="37" spans="1:7" ht="33">
      <c r="A37" s="27">
        <v>4</v>
      </c>
      <c r="B37" s="59" t="s">
        <v>244</v>
      </c>
      <c r="C37" s="82" t="s">
        <v>37</v>
      </c>
      <c r="D37" s="61">
        <v>258</v>
      </c>
      <c r="E37" s="59" t="s">
        <v>35</v>
      </c>
      <c r="F37" s="24">
        <v>43525</v>
      </c>
      <c r="G37" s="24">
        <v>43830</v>
      </c>
    </row>
    <row r="38" spans="1:7" ht="33">
      <c r="A38" s="27">
        <v>5</v>
      </c>
      <c r="B38" s="59" t="s">
        <v>172</v>
      </c>
      <c r="C38" s="82" t="s">
        <v>37</v>
      </c>
      <c r="D38" s="61">
        <v>69</v>
      </c>
      <c r="E38" s="59" t="s">
        <v>35</v>
      </c>
      <c r="F38" s="24">
        <v>43556</v>
      </c>
      <c r="G38" s="24">
        <v>43830</v>
      </c>
    </row>
    <row r="39" spans="1:7" ht="33">
      <c r="A39" s="27">
        <v>6</v>
      </c>
      <c r="B39" s="59" t="s">
        <v>173</v>
      </c>
      <c r="C39" s="82" t="s">
        <v>176</v>
      </c>
      <c r="D39" s="61">
        <v>9</v>
      </c>
      <c r="E39" s="59" t="s">
        <v>35</v>
      </c>
      <c r="F39" s="24">
        <v>43556</v>
      </c>
      <c r="G39" s="24">
        <v>43830</v>
      </c>
    </row>
    <row r="40" spans="1:7" ht="33">
      <c r="A40" s="27">
        <v>7</v>
      </c>
      <c r="B40" s="59" t="s">
        <v>174</v>
      </c>
      <c r="C40" s="82" t="s">
        <v>175</v>
      </c>
      <c r="D40" s="61">
        <v>14</v>
      </c>
      <c r="E40" s="59" t="s">
        <v>35</v>
      </c>
      <c r="F40" s="24">
        <v>43556</v>
      </c>
      <c r="G40" s="24">
        <v>43830</v>
      </c>
    </row>
    <row r="41" spans="1:7" ht="33">
      <c r="A41" s="27">
        <v>8</v>
      </c>
      <c r="B41" s="59" t="s">
        <v>187</v>
      </c>
      <c r="C41" s="82" t="s">
        <v>37</v>
      </c>
      <c r="D41" s="61">
        <v>12</v>
      </c>
      <c r="E41" s="59" t="s">
        <v>35</v>
      </c>
      <c r="F41" s="24">
        <v>43591</v>
      </c>
      <c r="G41" s="24">
        <v>43830</v>
      </c>
    </row>
    <row r="42" spans="1:7" ht="33">
      <c r="A42" s="27">
        <v>9</v>
      </c>
      <c r="B42" s="59" t="s">
        <v>188</v>
      </c>
      <c r="C42" s="82" t="s">
        <v>37</v>
      </c>
      <c r="D42" s="61">
        <v>14</v>
      </c>
      <c r="E42" s="59" t="s">
        <v>35</v>
      </c>
      <c r="F42" s="24">
        <v>43591</v>
      </c>
      <c r="G42" s="24">
        <v>43830</v>
      </c>
    </row>
    <row r="43" spans="1:7" ht="33">
      <c r="A43" s="27">
        <v>10</v>
      </c>
      <c r="B43" s="59" t="s">
        <v>189</v>
      </c>
      <c r="C43" s="82" t="s">
        <v>37</v>
      </c>
      <c r="D43" s="61">
        <v>9</v>
      </c>
      <c r="E43" s="59" t="s">
        <v>35</v>
      </c>
      <c r="F43" s="24">
        <v>43591</v>
      </c>
      <c r="G43" s="24">
        <v>43830</v>
      </c>
    </row>
    <row r="44" spans="1:7" ht="33">
      <c r="A44" s="27">
        <v>11</v>
      </c>
      <c r="B44" s="59" t="s">
        <v>245</v>
      </c>
      <c r="C44" s="82" t="s">
        <v>37</v>
      </c>
      <c r="D44" s="61">
        <v>34</v>
      </c>
      <c r="E44" s="59" t="s">
        <v>35</v>
      </c>
      <c r="F44" s="24">
        <v>43760</v>
      </c>
      <c r="G44" s="24">
        <v>43830</v>
      </c>
    </row>
    <row r="45" spans="1:7" ht="33">
      <c r="A45" s="27">
        <v>12</v>
      </c>
      <c r="B45" s="59" t="s">
        <v>248</v>
      </c>
      <c r="C45" s="82" t="s">
        <v>37</v>
      </c>
      <c r="D45" s="61">
        <v>31</v>
      </c>
      <c r="E45" s="59" t="s">
        <v>35</v>
      </c>
      <c r="F45" s="24">
        <v>43774</v>
      </c>
      <c r="G45" s="24">
        <v>43830</v>
      </c>
    </row>
    <row r="46" spans="1:7" ht="33">
      <c r="A46" s="27">
        <v>13</v>
      </c>
      <c r="B46" s="59" t="s">
        <v>267</v>
      </c>
      <c r="C46" s="82" t="s">
        <v>37</v>
      </c>
      <c r="D46" s="61">
        <v>53</v>
      </c>
      <c r="E46" s="59" t="s">
        <v>35</v>
      </c>
      <c r="F46" s="24">
        <v>43810</v>
      </c>
      <c r="G46" s="24">
        <v>43830</v>
      </c>
    </row>
    <row r="47" spans="1:7" ht="16.5">
      <c r="A47" s="18"/>
      <c r="B47" s="18" t="s">
        <v>36</v>
      </c>
      <c r="C47" s="18"/>
      <c r="D47" s="23">
        <f>SUM(D34:D46)</f>
        <v>824</v>
      </c>
      <c r="E47" s="59"/>
      <c r="F47" s="24"/>
      <c r="G47" s="24"/>
    </row>
    <row r="48" spans="1:7" ht="16.5">
      <c r="A48" s="21" t="s">
        <v>51</v>
      </c>
      <c r="B48" s="21"/>
      <c r="C48" s="21"/>
      <c r="D48" s="18"/>
      <c r="E48" s="18"/>
      <c r="F48" s="18"/>
      <c r="G48" s="18"/>
    </row>
    <row r="49" spans="1:7" ht="33">
      <c r="A49" s="18">
        <v>1</v>
      </c>
      <c r="B49" s="19" t="s">
        <v>106</v>
      </c>
      <c r="C49" s="87" t="s">
        <v>105</v>
      </c>
      <c r="D49" s="23">
        <v>14400</v>
      </c>
      <c r="E49" s="20" t="s">
        <v>35</v>
      </c>
      <c r="F49" s="55" t="s">
        <v>180</v>
      </c>
      <c r="G49" s="55" t="s">
        <v>181</v>
      </c>
    </row>
    <row r="50" spans="1:7" ht="33">
      <c r="A50" s="18">
        <v>2</v>
      </c>
      <c r="B50" s="19" t="s">
        <v>107</v>
      </c>
      <c r="C50" s="87" t="s">
        <v>104</v>
      </c>
      <c r="D50" s="23">
        <v>21500</v>
      </c>
      <c r="E50" s="20" t="s">
        <v>35</v>
      </c>
      <c r="F50" s="55" t="s">
        <v>182</v>
      </c>
      <c r="G50" s="55" t="s">
        <v>183</v>
      </c>
    </row>
    <row r="51" spans="1:7" ht="16.5">
      <c r="A51" s="18"/>
      <c r="B51" s="18" t="s">
        <v>36</v>
      </c>
      <c r="C51" s="18"/>
      <c r="D51" s="23">
        <f>SUM(D49:D50)</f>
        <v>35900</v>
      </c>
      <c r="E51" s="18"/>
      <c r="F51" s="18"/>
      <c r="G51" s="18"/>
    </row>
    <row r="52" spans="1:7" ht="16.5">
      <c r="A52" s="25" t="s">
        <v>39</v>
      </c>
      <c r="B52" s="25"/>
      <c r="C52" s="17"/>
      <c r="D52" s="17"/>
      <c r="E52" s="17"/>
      <c r="F52" s="17"/>
      <c r="G52" s="17"/>
    </row>
    <row r="53" spans="1:7" ht="33">
      <c r="A53" s="18">
        <v>1</v>
      </c>
      <c r="B53" s="19" t="s">
        <v>43</v>
      </c>
      <c r="C53" s="87" t="s">
        <v>40</v>
      </c>
      <c r="D53" s="23">
        <v>3260</v>
      </c>
      <c r="E53" s="20" t="s">
        <v>35</v>
      </c>
      <c r="F53" s="24">
        <v>43468</v>
      </c>
      <c r="G53" s="24">
        <v>43830</v>
      </c>
    </row>
    <row r="54" spans="1:7" ht="33">
      <c r="A54" s="18">
        <v>2</v>
      </c>
      <c r="B54" s="19" t="s">
        <v>46</v>
      </c>
      <c r="C54" s="87" t="s">
        <v>47</v>
      </c>
      <c r="D54" s="23">
        <v>990</v>
      </c>
      <c r="E54" s="20" t="s">
        <v>35</v>
      </c>
      <c r="F54" s="55" t="s">
        <v>191</v>
      </c>
      <c r="G54" s="55" t="s">
        <v>197</v>
      </c>
    </row>
    <row r="55" spans="1:7" ht="16.5">
      <c r="A55" s="18"/>
      <c r="B55" s="18" t="s">
        <v>36</v>
      </c>
      <c r="C55" s="18"/>
      <c r="D55" s="23">
        <f>SUM(D53:D54)</f>
        <v>4250</v>
      </c>
      <c r="E55" s="18"/>
      <c r="F55" s="18"/>
      <c r="G55" s="18"/>
    </row>
    <row r="56" spans="1:7" ht="16.5">
      <c r="A56" s="25" t="s">
        <v>41</v>
      </c>
      <c r="B56" s="17"/>
      <c r="C56" s="17"/>
      <c r="D56" s="17"/>
      <c r="E56" s="17"/>
      <c r="F56" s="17"/>
      <c r="G56" s="17"/>
    </row>
    <row r="57" spans="1:7" ht="33">
      <c r="A57" s="18">
        <v>1</v>
      </c>
      <c r="B57" s="20" t="s">
        <v>103</v>
      </c>
      <c r="C57" s="87" t="s">
        <v>102</v>
      </c>
      <c r="D57" s="23">
        <v>31520</v>
      </c>
      <c r="E57" s="20" t="s">
        <v>35</v>
      </c>
      <c r="F57" s="24">
        <v>43514</v>
      </c>
      <c r="G57" s="24">
        <v>43830</v>
      </c>
    </row>
    <row r="58" spans="1:7" ht="33">
      <c r="A58" s="18">
        <v>2</v>
      </c>
      <c r="B58" s="20" t="s">
        <v>149</v>
      </c>
      <c r="C58" s="87" t="s">
        <v>152</v>
      </c>
      <c r="D58" s="23">
        <v>1240</v>
      </c>
      <c r="E58" s="20" t="s">
        <v>35</v>
      </c>
      <c r="F58" s="24">
        <v>43514</v>
      </c>
      <c r="G58" s="24">
        <v>43830</v>
      </c>
    </row>
    <row r="59" spans="1:7" ht="16.5">
      <c r="A59" s="18"/>
      <c r="B59" s="18" t="s">
        <v>36</v>
      </c>
      <c r="C59" s="18"/>
      <c r="D59" s="23">
        <f>SUM(D57:D58)</f>
        <v>32760</v>
      </c>
      <c r="E59" s="18"/>
      <c r="F59" s="18"/>
      <c r="G59" s="18"/>
    </row>
    <row r="60" spans="1:7" ht="16.5">
      <c r="A60" s="25" t="s">
        <v>42</v>
      </c>
      <c r="B60" s="25"/>
      <c r="C60" s="17"/>
      <c r="D60" s="17"/>
      <c r="E60" s="17"/>
      <c r="F60" s="17"/>
      <c r="G60" s="17"/>
    </row>
    <row r="61" spans="1:7" ht="33">
      <c r="A61" s="18">
        <v>1</v>
      </c>
      <c r="B61" s="18" t="s">
        <v>236</v>
      </c>
      <c r="C61" s="87" t="s">
        <v>238</v>
      </c>
      <c r="D61" s="32">
        <v>86</v>
      </c>
      <c r="E61" s="20" t="s">
        <v>44</v>
      </c>
      <c r="F61" s="24">
        <v>43746</v>
      </c>
      <c r="G61" s="24">
        <v>43769</v>
      </c>
    </row>
    <row r="62" spans="1:7" ht="16.5">
      <c r="A62" s="18"/>
      <c r="B62" s="18" t="s">
        <v>36</v>
      </c>
      <c r="C62" s="18"/>
      <c r="D62" s="23">
        <f>SUM(D61:D61)</f>
        <v>86</v>
      </c>
      <c r="E62" s="18"/>
      <c r="F62" s="18"/>
      <c r="G62" s="18"/>
    </row>
    <row r="63" spans="1:7" ht="16.5">
      <c r="A63" s="131" t="s">
        <v>45</v>
      </c>
      <c r="B63" s="132"/>
      <c r="C63" s="132"/>
      <c r="D63" s="132"/>
      <c r="E63" s="132"/>
      <c r="F63" s="132"/>
      <c r="G63" s="133"/>
    </row>
    <row r="64" spans="1:7" ht="33">
      <c r="A64" s="18">
        <v>1</v>
      </c>
      <c r="B64" s="20" t="s">
        <v>53</v>
      </c>
      <c r="C64" s="87" t="s">
        <v>48</v>
      </c>
      <c r="D64" s="23">
        <v>5270</v>
      </c>
      <c r="E64" s="20" t="s">
        <v>44</v>
      </c>
      <c r="F64" s="55" t="s">
        <v>191</v>
      </c>
      <c r="G64" s="55" t="s">
        <v>199</v>
      </c>
    </row>
    <row r="65" spans="1:7" ht="49.5">
      <c r="A65" s="18">
        <v>2</v>
      </c>
      <c r="B65" s="20" t="s">
        <v>54</v>
      </c>
      <c r="C65" s="87" t="s">
        <v>49</v>
      </c>
      <c r="D65" s="23">
        <v>5720</v>
      </c>
      <c r="E65" s="20" t="s">
        <v>44</v>
      </c>
      <c r="F65" s="55" t="s">
        <v>191</v>
      </c>
      <c r="G65" s="55" t="s">
        <v>198</v>
      </c>
    </row>
    <row r="66" spans="1:7" ht="49.5">
      <c r="A66" s="18">
        <v>3</v>
      </c>
      <c r="B66" s="20" t="s">
        <v>109</v>
      </c>
      <c r="C66" s="87" t="s">
        <v>50</v>
      </c>
      <c r="D66" s="23">
        <v>1505</v>
      </c>
      <c r="E66" s="20" t="s">
        <v>44</v>
      </c>
      <c r="F66" s="55" t="s">
        <v>191</v>
      </c>
      <c r="G66" s="55" t="s">
        <v>198</v>
      </c>
    </row>
    <row r="67" spans="1:7" ht="33">
      <c r="A67" s="18">
        <v>4</v>
      </c>
      <c r="B67" s="20" t="s">
        <v>55</v>
      </c>
      <c r="C67" s="87" t="s">
        <v>52</v>
      </c>
      <c r="D67" s="23">
        <v>242</v>
      </c>
      <c r="E67" s="20" t="s">
        <v>44</v>
      </c>
      <c r="F67" s="24">
        <v>43468</v>
      </c>
      <c r="G67" s="24">
        <v>43830</v>
      </c>
    </row>
    <row r="68" spans="1:7" ht="16.5">
      <c r="A68" s="18"/>
      <c r="B68" s="28" t="s">
        <v>36</v>
      </c>
      <c r="C68" s="18"/>
      <c r="D68" s="23">
        <f>SUM(D64:D67)</f>
        <v>12737</v>
      </c>
      <c r="E68" s="46"/>
      <c r="F68" s="46"/>
      <c r="G68" s="46"/>
    </row>
    <row r="69" spans="1:7" ht="16.5">
      <c r="A69" s="131" t="s">
        <v>56</v>
      </c>
      <c r="B69" s="132"/>
      <c r="C69" s="132"/>
      <c r="D69" s="132"/>
      <c r="E69" s="132"/>
      <c r="F69" s="132"/>
      <c r="G69" s="133"/>
    </row>
    <row r="70" spans="1:7" ht="33">
      <c r="A70" s="18">
        <v>1</v>
      </c>
      <c r="B70" s="30" t="s">
        <v>301</v>
      </c>
      <c r="C70" s="29" t="s">
        <v>145</v>
      </c>
      <c r="D70" s="32">
        <v>15536</v>
      </c>
      <c r="E70" s="20" t="s">
        <v>44</v>
      </c>
      <c r="F70" s="24">
        <v>43480</v>
      </c>
      <c r="G70" s="24">
        <v>43830</v>
      </c>
    </row>
    <row r="71" spans="1:7" ht="66">
      <c r="A71" s="18">
        <v>2</v>
      </c>
      <c r="B71" s="30" t="s">
        <v>68</v>
      </c>
      <c r="C71" s="29" t="s">
        <v>127</v>
      </c>
      <c r="D71" s="32">
        <v>15013</v>
      </c>
      <c r="E71" s="20" t="s">
        <v>44</v>
      </c>
      <c r="F71" s="55" t="s">
        <v>194</v>
      </c>
      <c r="G71" s="55" t="s">
        <v>195</v>
      </c>
    </row>
    <row r="72" spans="1:7" ht="33">
      <c r="A72" s="18">
        <v>3</v>
      </c>
      <c r="B72" s="30" t="s">
        <v>69</v>
      </c>
      <c r="C72" s="29" t="s">
        <v>57</v>
      </c>
      <c r="D72" s="32">
        <v>4224</v>
      </c>
      <c r="E72" s="20" t="s">
        <v>44</v>
      </c>
      <c r="F72" s="55" t="s">
        <v>191</v>
      </c>
      <c r="G72" s="55" t="s">
        <v>192</v>
      </c>
    </row>
    <row r="73" spans="1:7" ht="49.5">
      <c r="A73" s="18">
        <v>4</v>
      </c>
      <c r="B73" s="30" t="s">
        <v>70</v>
      </c>
      <c r="C73" s="29" t="s">
        <v>58</v>
      </c>
      <c r="D73" s="32">
        <v>960</v>
      </c>
      <c r="E73" s="20" t="s">
        <v>44</v>
      </c>
      <c r="F73" s="55" t="s">
        <v>192</v>
      </c>
      <c r="G73" s="55" t="s">
        <v>193</v>
      </c>
    </row>
    <row r="74" spans="1:7" ht="99">
      <c r="A74" s="18">
        <v>5</v>
      </c>
      <c r="B74" s="30" t="s">
        <v>59</v>
      </c>
      <c r="C74" s="29" t="s">
        <v>60</v>
      </c>
      <c r="D74" s="32">
        <v>31218</v>
      </c>
      <c r="E74" s="20" t="s">
        <v>44</v>
      </c>
      <c r="F74" s="55" t="s">
        <v>260</v>
      </c>
      <c r="G74" s="55" t="s">
        <v>259</v>
      </c>
    </row>
    <row r="75" spans="1:7" ht="33">
      <c r="A75" s="18">
        <v>6</v>
      </c>
      <c r="B75" s="30" t="s">
        <v>71</v>
      </c>
      <c r="C75" s="29"/>
      <c r="D75" s="32">
        <v>197</v>
      </c>
      <c r="E75" s="20" t="s">
        <v>44</v>
      </c>
      <c r="F75" s="24">
        <v>43468</v>
      </c>
      <c r="G75" s="24">
        <v>43830</v>
      </c>
    </row>
    <row r="76" spans="1:7" ht="33">
      <c r="A76" s="18">
        <v>7</v>
      </c>
      <c r="B76" s="31" t="s">
        <v>61</v>
      </c>
      <c r="C76" s="29" t="s">
        <v>62</v>
      </c>
      <c r="D76" s="32">
        <v>143</v>
      </c>
      <c r="E76" s="20" t="s">
        <v>44</v>
      </c>
      <c r="F76" s="24">
        <v>43468</v>
      </c>
      <c r="G76" s="24">
        <v>43830</v>
      </c>
    </row>
    <row r="77" spans="1:7" ht="33">
      <c r="A77" s="18">
        <v>8</v>
      </c>
      <c r="B77" s="30" t="s">
        <v>67</v>
      </c>
      <c r="C77" s="29" t="s">
        <v>63</v>
      </c>
      <c r="D77" s="32">
        <v>190</v>
      </c>
      <c r="E77" s="20" t="s">
        <v>44</v>
      </c>
      <c r="F77" s="24">
        <v>43556</v>
      </c>
      <c r="G77" s="24">
        <v>43830</v>
      </c>
    </row>
    <row r="78" spans="1:7" ht="33">
      <c r="A78" s="18">
        <v>9</v>
      </c>
      <c r="B78" s="31" t="s">
        <v>91</v>
      </c>
      <c r="C78" s="29" t="s">
        <v>92</v>
      </c>
      <c r="D78" s="32">
        <v>267</v>
      </c>
      <c r="E78" s="20" t="s">
        <v>44</v>
      </c>
      <c r="F78" s="24">
        <v>43556</v>
      </c>
      <c r="G78" s="24">
        <v>43830</v>
      </c>
    </row>
    <row r="79" spans="1:7" ht="33">
      <c r="A79" s="18">
        <v>10</v>
      </c>
      <c r="B79" s="30" t="s">
        <v>130</v>
      </c>
      <c r="C79" s="29" t="s">
        <v>64</v>
      </c>
      <c r="D79" s="32">
        <v>475</v>
      </c>
      <c r="E79" s="20" t="s">
        <v>44</v>
      </c>
      <c r="F79" s="24">
        <v>43619</v>
      </c>
      <c r="G79" s="24">
        <v>43644</v>
      </c>
    </row>
    <row r="80" spans="1:7" ht="33">
      <c r="A80" s="18">
        <v>11</v>
      </c>
      <c r="B80" s="30" t="s">
        <v>125</v>
      </c>
      <c r="C80" s="29" t="s">
        <v>65</v>
      </c>
      <c r="D80" s="32">
        <v>600</v>
      </c>
      <c r="E80" s="20" t="s">
        <v>44</v>
      </c>
      <c r="F80" s="24">
        <v>43473</v>
      </c>
      <c r="G80" s="24">
        <v>43479</v>
      </c>
    </row>
    <row r="81" spans="1:7" ht="54" customHeight="1">
      <c r="A81" s="18">
        <v>12</v>
      </c>
      <c r="B81" s="30" t="s">
        <v>311</v>
      </c>
      <c r="C81" s="29" t="s">
        <v>66</v>
      </c>
      <c r="D81" s="32">
        <v>1500</v>
      </c>
      <c r="E81" s="20" t="s">
        <v>44</v>
      </c>
      <c r="F81" s="24">
        <v>43468</v>
      </c>
      <c r="G81" s="24">
        <v>43830</v>
      </c>
    </row>
    <row r="82" spans="1:7" ht="33">
      <c r="A82" s="18">
        <v>13</v>
      </c>
      <c r="B82" s="30" t="s">
        <v>96</v>
      </c>
      <c r="C82" s="29" t="s">
        <v>97</v>
      </c>
      <c r="D82" s="32">
        <v>500</v>
      </c>
      <c r="E82" s="20" t="s">
        <v>44</v>
      </c>
      <c r="F82" s="24">
        <v>43468</v>
      </c>
      <c r="G82" s="24">
        <v>43830</v>
      </c>
    </row>
    <row r="83" spans="1:7" ht="49.5">
      <c r="A83" s="18">
        <v>14</v>
      </c>
      <c r="B83" s="30" t="s">
        <v>101</v>
      </c>
      <c r="C83" s="29" t="s">
        <v>126</v>
      </c>
      <c r="D83" s="32">
        <v>1200</v>
      </c>
      <c r="E83" s="20" t="s">
        <v>44</v>
      </c>
      <c r="F83" s="55" t="s">
        <v>192</v>
      </c>
      <c r="G83" s="55" t="s">
        <v>193</v>
      </c>
    </row>
    <row r="84" spans="1:7" ht="33">
      <c r="A84" s="18">
        <v>15</v>
      </c>
      <c r="B84" s="30" t="s">
        <v>108</v>
      </c>
      <c r="C84" s="29" t="s">
        <v>111</v>
      </c>
      <c r="D84" s="32">
        <v>119</v>
      </c>
      <c r="E84" s="20" t="s">
        <v>44</v>
      </c>
      <c r="F84" s="24">
        <v>43556</v>
      </c>
      <c r="G84" s="24">
        <v>43574</v>
      </c>
    </row>
    <row r="85" spans="1:7" ht="33">
      <c r="A85" s="18">
        <v>16</v>
      </c>
      <c r="B85" s="30" t="s">
        <v>115</v>
      </c>
      <c r="C85" s="29" t="s">
        <v>117</v>
      </c>
      <c r="D85" s="32">
        <v>84</v>
      </c>
      <c r="E85" s="20" t="s">
        <v>44</v>
      </c>
      <c r="F85" s="24">
        <v>43468</v>
      </c>
      <c r="G85" s="24">
        <v>43830</v>
      </c>
    </row>
    <row r="86" spans="1:7" ht="33">
      <c r="A86" s="18">
        <v>17</v>
      </c>
      <c r="B86" s="30" t="s">
        <v>116</v>
      </c>
      <c r="C86" s="29" t="s">
        <v>144</v>
      </c>
      <c r="D86" s="32">
        <v>26</v>
      </c>
      <c r="E86" s="20" t="s">
        <v>44</v>
      </c>
      <c r="F86" s="24">
        <v>43586</v>
      </c>
      <c r="G86" s="24">
        <v>43830</v>
      </c>
    </row>
    <row r="87" spans="1:7" ht="49.5">
      <c r="A87" s="18">
        <v>18</v>
      </c>
      <c r="B87" s="30" t="s">
        <v>128</v>
      </c>
      <c r="C87" s="29" t="s">
        <v>129</v>
      </c>
      <c r="D87" s="32">
        <v>1525</v>
      </c>
      <c r="E87" s="20" t="s">
        <v>44</v>
      </c>
      <c r="F87" s="24">
        <v>43542</v>
      </c>
      <c r="G87" s="24">
        <v>43553</v>
      </c>
    </row>
    <row r="88" spans="1:7" ht="33">
      <c r="A88" s="18">
        <v>19</v>
      </c>
      <c r="B88" s="30" t="s">
        <v>208</v>
      </c>
      <c r="C88" s="29" t="s">
        <v>207</v>
      </c>
      <c r="D88" s="32">
        <v>139</v>
      </c>
      <c r="E88" s="20" t="s">
        <v>44</v>
      </c>
      <c r="F88" s="24">
        <v>43591</v>
      </c>
      <c r="G88" s="24">
        <v>43646</v>
      </c>
    </row>
    <row r="89" spans="1:7" ht="49.5">
      <c r="A89" s="18">
        <v>20</v>
      </c>
      <c r="B89" s="30" t="s">
        <v>131</v>
      </c>
      <c r="C89" s="94" t="s">
        <v>132</v>
      </c>
      <c r="D89" s="32">
        <v>889</v>
      </c>
      <c r="E89" s="20" t="s">
        <v>44</v>
      </c>
      <c r="F89" s="24">
        <v>43468</v>
      </c>
      <c r="G89" s="24">
        <v>43830</v>
      </c>
    </row>
    <row r="90" spans="1:7" ht="33">
      <c r="A90" s="18">
        <v>21</v>
      </c>
      <c r="B90" s="30" t="s">
        <v>217</v>
      </c>
      <c r="C90" s="94" t="s">
        <v>219</v>
      </c>
      <c r="D90" s="32">
        <v>616</v>
      </c>
      <c r="E90" s="20" t="s">
        <v>44</v>
      </c>
      <c r="F90" s="24">
        <v>43591</v>
      </c>
      <c r="G90" s="24">
        <v>43830</v>
      </c>
    </row>
    <row r="91" spans="1:7" ht="33">
      <c r="A91" s="18">
        <v>22</v>
      </c>
      <c r="B91" s="30" t="s">
        <v>146</v>
      </c>
      <c r="C91" s="29" t="s">
        <v>163</v>
      </c>
      <c r="D91" s="32">
        <v>230</v>
      </c>
      <c r="E91" s="20" t="s">
        <v>44</v>
      </c>
      <c r="F91" s="24">
        <v>43472</v>
      </c>
      <c r="G91" s="24">
        <v>43497</v>
      </c>
    </row>
    <row r="92" spans="1:7" ht="33">
      <c r="A92" s="18">
        <v>23</v>
      </c>
      <c r="B92" s="30" t="s">
        <v>154</v>
      </c>
      <c r="C92" s="29"/>
      <c r="D92" s="32">
        <v>214</v>
      </c>
      <c r="E92" s="20" t="s">
        <v>44</v>
      </c>
      <c r="F92" s="24">
        <v>43525</v>
      </c>
      <c r="G92" s="24">
        <v>43553</v>
      </c>
    </row>
    <row r="93" spans="1:7" ht="33">
      <c r="A93" s="18">
        <v>24</v>
      </c>
      <c r="B93" s="30" t="s">
        <v>150</v>
      </c>
      <c r="C93" s="29" t="s">
        <v>151</v>
      </c>
      <c r="D93" s="32">
        <v>69</v>
      </c>
      <c r="E93" s="20" t="s">
        <v>44</v>
      </c>
      <c r="F93" s="24">
        <v>43525</v>
      </c>
      <c r="G93" s="24">
        <v>43553</v>
      </c>
    </row>
    <row r="94" spans="1:7" ht="33">
      <c r="A94" s="18">
        <v>25</v>
      </c>
      <c r="B94" s="30" t="s">
        <v>157</v>
      </c>
      <c r="C94" s="29" t="s">
        <v>155</v>
      </c>
      <c r="D94" s="32">
        <v>128</v>
      </c>
      <c r="E94" s="20" t="s">
        <v>44</v>
      </c>
      <c r="F94" s="24">
        <v>43521</v>
      </c>
      <c r="G94" s="24">
        <v>43525</v>
      </c>
    </row>
    <row r="95" spans="1:7" ht="33">
      <c r="A95" s="18">
        <v>26</v>
      </c>
      <c r="B95" s="30" t="s">
        <v>165</v>
      </c>
      <c r="C95" s="29" t="s">
        <v>160</v>
      </c>
      <c r="D95" s="32">
        <v>55</v>
      </c>
      <c r="E95" s="20" t="s">
        <v>44</v>
      </c>
      <c r="F95" s="24">
        <v>43521</v>
      </c>
      <c r="G95" s="24">
        <v>43525</v>
      </c>
    </row>
    <row r="96" spans="1:7" ht="33">
      <c r="A96" s="18">
        <v>27</v>
      </c>
      <c r="B96" s="30" t="s">
        <v>156</v>
      </c>
      <c r="C96" s="29" t="s">
        <v>161</v>
      </c>
      <c r="D96" s="32">
        <v>48</v>
      </c>
      <c r="E96" s="20" t="s">
        <v>44</v>
      </c>
      <c r="F96" s="24">
        <v>43521</v>
      </c>
      <c r="G96" s="24">
        <v>43525</v>
      </c>
    </row>
    <row r="97" spans="1:7" ht="33">
      <c r="A97" s="18">
        <v>28</v>
      </c>
      <c r="B97" s="30" t="s">
        <v>190</v>
      </c>
      <c r="C97" s="29"/>
      <c r="D97" s="32">
        <v>10</v>
      </c>
      <c r="E97" s="20" t="s">
        <v>44</v>
      </c>
      <c r="F97" s="24">
        <v>43591</v>
      </c>
      <c r="G97" s="24">
        <v>43830</v>
      </c>
    </row>
    <row r="98" spans="1:7" ht="33">
      <c r="A98" s="18">
        <v>29</v>
      </c>
      <c r="B98" s="30" t="s">
        <v>205</v>
      </c>
      <c r="C98" s="29"/>
      <c r="D98" s="32">
        <v>30</v>
      </c>
      <c r="E98" s="20" t="s">
        <v>44</v>
      </c>
      <c r="F98" s="24">
        <v>43591</v>
      </c>
      <c r="G98" s="24">
        <v>43830</v>
      </c>
    </row>
    <row r="99" spans="1:7" ht="33">
      <c r="A99" s="18">
        <v>30</v>
      </c>
      <c r="B99" s="30" t="s">
        <v>213</v>
      </c>
      <c r="C99" s="29" t="s">
        <v>214</v>
      </c>
      <c r="D99" s="32">
        <v>303</v>
      </c>
      <c r="E99" s="20" t="s">
        <v>44</v>
      </c>
      <c r="F99" s="24">
        <v>43662</v>
      </c>
      <c r="G99" s="24">
        <v>43677</v>
      </c>
    </row>
    <row r="100" spans="1:7" ht="33">
      <c r="A100" s="18">
        <v>31</v>
      </c>
      <c r="B100" s="30" t="s">
        <v>215</v>
      </c>
      <c r="C100" s="29" t="s">
        <v>221</v>
      </c>
      <c r="D100" s="32">
        <v>101</v>
      </c>
      <c r="E100" s="20" t="s">
        <v>44</v>
      </c>
      <c r="F100" s="24">
        <v>43662</v>
      </c>
      <c r="G100" s="24">
        <v>43677</v>
      </c>
    </row>
    <row r="101" spans="1:7" ht="33">
      <c r="A101" s="18">
        <v>32</v>
      </c>
      <c r="B101" s="30" t="s">
        <v>310</v>
      </c>
      <c r="C101" s="29" t="s">
        <v>218</v>
      </c>
      <c r="D101" s="32">
        <v>394</v>
      </c>
      <c r="E101" s="20" t="s">
        <v>44</v>
      </c>
      <c r="F101" s="24">
        <v>43689</v>
      </c>
      <c r="G101" s="24">
        <v>43761</v>
      </c>
    </row>
    <row r="102" spans="1:7" ht="33">
      <c r="A102" s="18">
        <v>33</v>
      </c>
      <c r="B102" s="30" t="s">
        <v>234</v>
      </c>
      <c r="C102" s="29" t="s">
        <v>233</v>
      </c>
      <c r="D102" s="32">
        <v>505</v>
      </c>
      <c r="E102" s="20" t="s">
        <v>44</v>
      </c>
      <c r="F102" s="24">
        <v>43727</v>
      </c>
      <c r="G102" s="24">
        <v>43731</v>
      </c>
    </row>
    <row r="103" spans="1:7" ht="49.5">
      <c r="A103" s="18">
        <v>34</v>
      </c>
      <c r="B103" s="30" t="s">
        <v>261</v>
      </c>
      <c r="C103" s="94" t="s">
        <v>257</v>
      </c>
      <c r="D103" s="32">
        <v>300</v>
      </c>
      <c r="E103" s="20" t="s">
        <v>44</v>
      </c>
      <c r="F103" s="24">
        <v>43683</v>
      </c>
      <c r="G103" s="24">
        <v>43809</v>
      </c>
    </row>
    <row r="104" spans="1:7" ht="33">
      <c r="A104" s="18">
        <v>35</v>
      </c>
      <c r="B104" s="30" t="s">
        <v>315</v>
      </c>
      <c r="C104" s="29" t="s">
        <v>274</v>
      </c>
      <c r="D104" s="32">
        <v>107</v>
      </c>
      <c r="E104" s="20" t="s">
        <v>44</v>
      </c>
      <c r="F104" s="24">
        <v>43759</v>
      </c>
      <c r="G104" s="24">
        <v>43815</v>
      </c>
    </row>
    <row r="105" spans="1:7" ht="33">
      <c r="A105" s="18">
        <v>36</v>
      </c>
      <c r="B105" s="30" t="s">
        <v>268</v>
      </c>
      <c r="C105" s="29" t="s">
        <v>241</v>
      </c>
      <c r="D105" s="32">
        <v>614</v>
      </c>
      <c r="E105" s="20" t="s">
        <v>44</v>
      </c>
      <c r="F105" s="24">
        <v>43759</v>
      </c>
      <c r="G105" s="24">
        <v>43815</v>
      </c>
    </row>
    <row r="106" spans="1:7" ht="33">
      <c r="A106" s="18">
        <v>37</v>
      </c>
      <c r="B106" s="30" t="s">
        <v>246</v>
      </c>
      <c r="C106" s="29" t="s">
        <v>64</v>
      </c>
      <c r="D106" s="32">
        <v>300</v>
      </c>
      <c r="E106" s="20" t="s">
        <v>44</v>
      </c>
      <c r="F106" s="24">
        <v>43766</v>
      </c>
      <c r="G106" s="24">
        <v>43784</v>
      </c>
    </row>
    <row r="107" spans="1:7" ht="33">
      <c r="A107" s="18">
        <v>38</v>
      </c>
      <c r="B107" s="30" t="s">
        <v>249</v>
      </c>
      <c r="C107" s="29" t="s">
        <v>253</v>
      </c>
      <c r="D107" s="32">
        <v>800</v>
      </c>
      <c r="E107" s="20" t="s">
        <v>44</v>
      </c>
      <c r="F107" s="24">
        <v>43774</v>
      </c>
      <c r="G107" s="24">
        <v>43797</v>
      </c>
    </row>
    <row r="108" spans="1:7" ht="33">
      <c r="A108" s="18">
        <v>39</v>
      </c>
      <c r="B108" s="30" t="s">
        <v>250</v>
      </c>
      <c r="C108" s="29" t="s">
        <v>252</v>
      </c>
      <c r="D108" s="32">
        <v>26</v>
      </c>
      <c r="E108" s="20" t="s">
        <v>44</v>
      </c>
      <c r="F108" s="24">
        <v>43774</v>
      </c>
      <c r="G108" s="24">
        <v>43795</v>
      </c>
    </row>
    <row r="109" spans="1:7" ht="33">
      <c r="A109" s="18">
        <v>40</v>
      </c>
      <c r="B109" s="30" t="s">
        <v>251</v>
      </c>
      <c r="C109" s="29" t="s">
        <v>254</v>
      </c>
      <c r="D109" s="32">
        <v>1285</v>
      </c>
      <c r="E109" s="20" t="s">
        <v>44</v>
      </c>
      <c r="F109" s="24">
        <v>43774</v>
      </c>
      <c r="G109" s="24">
        <v>43780</v>
      </c>
    </row>
    <row r="110" spans="1:7" ht="33">
      <c r="A110" s="18">
        <v>41</v>
      </c>
      <c r="B110" s="30" t="s">
        <v>262</v>
      </c>
      <c r="C110" s="29" t="s">
        <v>218</v>
      </c>
      <c r="D110" s="32">
        <v>290</v>
      </c>
      <c r="E110" s="20" t="s">
        <v>44</v>
      </c>
      <c r="F110" s="24">
        <v>43795</v>
      </c>
      <c r="G110" s="24">
        <v>43796</v>
      </c>
    </row>
    <row r="111" spans="1:7" ht="33">
      <c r="A111" s="18">
        <v>42</v>
      </c>
      <c r="B111" s="30" t="s">
        <v>263</v>
      </c>
      <c r="C111" s="29" t="s">
        <v>269</v>
      </c>
      <c r="D111" s="32">
        <v>300</v>
      </c>
      <c r="E111" s="20" t="s">
        <v>44</v>
      </c>
      <c r="F111" s="24">
        <v>43803</v>
      </c>
      <c r="G111" s="24">
        <v>43808</v>
      </c>
    </row>
    <row r="112" spans="1:7" ht="33">
      <c r="A112" s="18">
        <v>43</v>
      </c>
      <c r="B112" s="30" t="s">
        <v>266</v>
      </c>
      <c r="C112" s="29" t="s">
        <v>155</v>
      </c>
      <c r="D112" s="32">
        <v>140</v>
      </c>
      <c r="E112" s="20" t="s">
        <v>44</v>
      </c>
      <c r="F112" s="24">
        <v>43803</v>
      </c>
      <c r="G112" s="24">
        <v>43812</v>
      </c>
    </row>
    <row r="113" spans="1:7" ht="33">
      <c r="A113" s="18">
        <v>44</v>
      </c>
      <c r="B113" s="30" t="s">
        <v>264</v>
      </c>
      <c r="C113" s="29" t="s">
        <v>160</v>
      </c>
      <c r="D113" s="32">
        <v>45</v>
      </c>
      <c r="E113" s="20" t="s">
        <v>44</v>
      </c>
      <c r="F113" s="24">
        <v>43803</v>
      </c>
      <c r="G113" s="24">
        <v>43812</v>
      </c>
    </row>
    <row r="114" spans="1:7" ht="33">
      <c r="A114" s="18">
        <v>45</v>
      </c>
      <c r="B114" s="30" t="s">
        <v>285</v>
      </c>
      <c r="C114" s="29" t="s">
        <v>287</v>
      </c>
      <c r="D114" s="32">
        <v>295</v>
      </c>
      <c r="E114" s="20" t="s">
        <v>44</v>
      </c>
      <c r="F114" s="24">
        <v>43819</v>
      </c>
      <c r="G114" s="24">
        <v>43822</v>
      </c>
    </row>
    <row r="115" spans="1:7" ht="33">
      <c r="A115" s="18">
        <v>46</v>
      </c>
      <c r="B115" s="30" t="s">
        <v>288</v>
      </c>
      <c r="C115" s="29" t="s">
        <v>287</v>
      </c>
      <c r="D115" s="32">
        <v>311</v>
      </c>
      <c r="E115" s="20" t="s">
        <v>44</v>
      </c>
      <c r="F115" s="24">
        <v>43822</v>
      </c>
      <c r="G115" s="24">
        <v>43829</v>
      </c>
    </row>
    <row r="116" spans="1:7" ht="33">
      <c r="A116" s="18">
        <v>47</v>
      </c>
      <c r="B116" s="30" t="s">
        <v>316</v>
      </c>
      <c r="C116" s="29" t="s">
        <v>163</v>
      </c>
      <c r="D116" s="32">
        <v>412</v>
      </c>
      <c r="E116" s="20" t="s">
        <v>44</v>
      </c>
      <c r="F116" s="24">
        <v>43822</v>
      </c>
      <c r="G116" s="24">
        <v>43829</v>
      </c>
    </row>
    <row r="117" spans="1:7" ht="33">
      <c r="A117" s="18">
        <v>48</v>
      </c>
      <c r="B117" s="30" t="s">
        <v>317</v>
      </c>
      <c r="C117" s="29" t="s">
        <v>276</v>
      </c>
      <c r="D117" s="32">
        <v>509</v>
      </c>
      <c r="E117" s="20" t="s">
        <v>44</v>
      </c>
      <c r="F117" s="24">
        <v>43822</v>
      </c>
      <c r="G117" s="24">
        <v>43829</v>
      </c>
    </row>
    <row r="118" spans="1:7" ht="33">
      <c r="A118" s="18">
        <v>49</v>
      </c>
      <c r="B118" s="30" t="s">
        <v>318</v>
      </c>
      <c r="C118" s="29" t="s">
        <v>290</v>
      </c>
      <c r="D118" s="32">
        <v>55</v>
      </c>
      <c r="E118" s="20" t="s">
        <v>44</v>
      </c>
      <c r="F118" s="24">
        <v>43822</v>
      </c>
      <c r="G118" s="24">
        <v>43829</v>
      </c>
    </row>
    <row r="119" spans="1:7" ht="33">
      <c r="A119" s="18">
        <v>50</v>
      </c>
      <c r="B119" s="30" t="s">
        <v>319</v>
      </c>
      <c r="C119" s="29" t="s">
        <v>292</v>
      </c>
      <c r="D119" s="32">
        <v>29</v>
      </c>
      <c r="E119" s="20" t="s">
        <v>44</v>
      </c>
      <c r="F119" s="24">
        <v>43818</v>
      </c>
      <c r="G119" s="24">
        <v>43819</v>
      </c>
    </row>
    <row r="120" spans="1:7" ht="33">
      <c r="A120" s="18">
        <v>51</v>
      </c>
      <c r="B120" s="30" t="s">
        <v>320</v>
      </c>
      <c r="C120" s="29" t="s">
        <v>294</v>
      </c>
      <c r="D120" s="32">
        <v>337</v>
      </c>
      <c r="E120" s="20" t="s">
        <v>44</v>
      </c>
      <c r="F120" s="24">
        <v>43818</v>
      </c>
      <c r="G120" s="24">
        <v>43819</v>
      </c>
    </row>
    <row r="121" spans="1:7" ht="33">
      <c r="A121" s="18">
        <v>52</v>
      </c>
      <c r="B121" s="30" t="s">
        <v>296</v>
      </c>
      <c r="C121" s="29" t="s">
        <v>292</v>
      </c>
      <c r="D121" s="32">
        <v>42</v>
      </c>
      <c r="E121" s="20" t="s">
        <v>44</v>
      </c>
      <c r="F121" s="24">
        <v>43818</v>
      </c>
      <c r="G121" s="24">
        <v>43819</v>
      </c>
    </row>
    <row r="122" spans="1:7" ht="33">
      <c r="A122" s="18">
        <v>53</v>
      </c>
      <c r="B122" s="30" t="s">
        <v>297</v>
      </c>
      <c r="C122" s="29" t="s">
        <v>298</v>
      </c>
      <c r="D122" s="32">
        <v>126</v>
      </c>
      <c r="E122" s="20" t="s">
        <v>44</v>
      </c>
      <c r="F122" s="24">
        <v>43818</v>
      </c>
      <c r="G122" s="24">
        <v>43819</v>
      </c>
    </row>
    <row r="123" spans="1:7" ht="33">
      <c r="A123" s="18">
        <v>54</v>
      </c>
      <c r="B123" s="30" t="s">
        <v>321</v>
      </c>
      <c r="C123" s="29" t="s">
        <v>144</v>
      </c>
      <c r="D123" s="32">
        <v>781</v>
      </c>
      <c r="E123" s="20" t="s">
        <v>44</v>
      </c>
      <c r="F123" s="24">
        <v>43817</v>
      </c>
      <c r="G123" s="24">
        <v>43819</v>
      </c>
    </row>
    <row r="124" spans="1:7" ht="16.5">
      <c r="A124" s="46"/>
      <c r="B124" s="18" t="s">
        <v>36</v>
      </c>
      <c r="C124" s="46"/>
      <c r="D124" s="23">
        <f>SUM(D70:D123)</f>
        <v>84612</v>
      </c>
      <c r="E124" s="46"/>
      <c r="F124" s="46"/>
      <c r="G124" s="46"/>
    </row>
    <row r="125" spans="1:7" ht="16.5">
      <c r="A125" s="69" t="s">
        <v>171</v>
      </c>
      <c r="B125" s="70"/>
      <c r="C125" s="47"/>
      <c r="D125" s="42"/>
      <c r="E125" s="47"/>
      <c r="F125" s="47"/>
      <c r="G125" s="48"/>
    </row>
    <row r="126" spans="1:7" ht="33">
      <c r="A126" s="18">
        <v>1</v>
      </c>
      <c r="B126" s="18" t="s">
        <v>271</v>
      </c>
      <c r="C126" s="87" t="s">
        <v>270</v>
      </c>
      <c r="D126" s="23">
        <v>590</v>
      </c>
      <c r="E126" s="20" t="s">
        <v>44</v>
      </c>
      <c r="F126" s="24">
        <v>43803</v>
      </c>
      <c r="G126" s="24">
        <v>43829</v>
      </c>
    </row>
    <row r="127" spans="1:7" ht="33">
      <c r="A127" s="18">
        <v>2</v>
      </c>
      <c r="B127" s="20" t="s">
        <v>307</v>
      </c>
      <c r="C127" s="87" t="s">
        <v>242</v>
      </c>
      <c r="D127" s="23">
        <v>1720</v>
      </c>
      <c r="E127" s="20" t="s">
        <v>44</v>
      </c>
      <c r="F127" s="24">
        <v>43759</v>
      </c>
      <c r="G127" s="24">
        <v>43830</v>
      </c>
    </row>
    <row r="128" spans="1:7" ht="16.5">
      <c r="A128" s="18"/>
      <c r="B128" s="18" t="s">
        <v>36</v>
      </c>
      <c r="C128" s="46"/>
      <c r="D128" s="23">
        <f>SUM(D126:D127)</f>
        <v>2310</v>
      </c>
      <c r="E128" s="20"/>
      <c r="F128" s="24"/>
      <c r="G128" s="24"/>
    </row>
    <row r="129" spans="1:7" ht="16.5">
      <c r="A129" s="131" t="s">
        <v>72</v>
      </c>
      <c r="B129" s="132"/>
      <c r="C129" s="132"/>
      <c r="D129" s="132"/>
      <c r="E129" s="132"/>
      <c r="F129" s="132"/>
      <c r="G129" s="133"/>
    </row>
    <row r="130" spans="1:7" ht="33">
      <c r="A130" s="87">
        <v>1</v>
      </c>
      <c r="B130" s="22" t="s">
        <v>280</v>
      </c>
      <c r="C130" s="87" t="s">
        <v>273</v>
      </c>
      <c r="D130" s="88">
        <v>1510</v>
      </c>
      <c r="E130" s="20" t="s">
        <v>44</v>
      </c>
      <c r="F130" s="24">
        <v>43815</v>
      </c>
      <c r="G130" s="24">
        <v>43819</v>
      </c>
    </row>
    <row r="131" spans="1:7" ht="33">
      <c r="A131" s="87">
        <v>2</v>
      </c>
      <c r="B131" s="19" t="s">
        <v>272</v>
      </c>
      <c r="C131" s="87" t="s">
        <v>243</v>
      </c>
      <c r="D131" s="88">
        <v>4500</v>
      </c>
      <c r="E131" s="20" t="s">
        <v>44</v>
      </c>
      <c r="F131" s="24">
        <v>43759</v>
      </c>
      <c r="G131" s="24">
        <v>43799</v>
      </c>
    </row>
    <row r="132" spans="1:7" ht="33">
      <c r="A132" s="87">
        <v>3</v>
      </c>
      <c r="B132" s="30" t="s">
        <v>239</v>
      </c>
      <c r="C132" s="29" t="s">
        <v>240</v>
      </c>
      <c r="D132" s="32">
        <v>236</v>
      </c>
      <c r="E132" s="20" t="s">
        <v>44</v>
      </c>
      <c r="F132" s="24">
        <v>43759</v>
      </c>
      <c r="G132" s="24">
        <v>43815</v>
      </c>
    </row>
    <row r="133" spans="1:7" ht="33">
      <c r="A133" s="87">
        <v>4</v>
      </c>
      <c r="B133" s="30" t="s">
        <v>265</v>
      </c>
      <c r="C133" s="29" t="s">
        <v>155</v>
      </c>
      <c r="D133" s="32">
        <v>120</v>
      </c>
      <c r="E133" s="20" t="s">
        <v>44</v>
      </c>
      <c r="F133" s="24">
        <v>43796</v>
      </c>
      <c r="G133" s="24">
        <v>43812</v>
      </c>
    </row>
    <row r="134" spans="1:7" ht="33">
      <c r="A134" s="87">
        <v>5</v>
      </c>
      <c r="B134" s="30" t="s">
        <v>308</v>
      </c>
      <c r="C134" s="29" t="s">
        <v>276</v>
      </c>
      <c r="D134" s="32">
        <v>2100</v>
      </c>
      <c r="E134" s="20" t="s">
        <v>44</v>
      </c>
      <c r="F134" s="24">
        <v>43815</v>
      </c>
      <c r="G134" s="24">
        <v>43819</v>
      </c>
    </row>
    <row r="135" spans="1:7" ht="33">
      <c r="A135" s="87">
        <v>6</v>
      </c>
      <c r="B135" s="30" t="s">
        <v>309</v>
      </c>
      <c r="C135" s="29" t="s">
        <v>136</v>
      </c>
      <c r="D135" s="32">
        <v>40</v>
      </c>
      <c r="E135" s="20" t="s">
        <v>44</v>
      </c>
      <c r="F135" s="24">
        <v>43819</v>
      </c>
      <c r="G135" s="24">
        <v>43819</v>
      </c>
    </row>
    <row r="136" spans="1:7" ht="33">
      <c r="A136" s="87">
        <v>7</v>
      </c>
      <c r="B136" s="30" t="s">
        <v>282</v>
      </c>
      <c r="C136" s="29" t="s">
        <v>299</v>
      </c>
      <c r="D136" s="32">
        <v>306</v>
      </c>
      <c r="E136" s="20" t="s">
        <v>44</v>
      </c>
      <c r="F136" s="24">
        <v>43819</v>
      </c>
      <c r="G136" s="24">
        <v>43819</v>
      </c>
    </row>
    <row r="137" spans="1:7" s="50" customFormat="1" ht="16.5">
      <c r="A137" s="18"/>
      <c r="B137" s="18" t="s">
        <v>36</v>
      </c>
      <c r="C137" s="18"/>
      <c r="D137" s="23">
        <f>SUM(D130:D136)</f>
        <v>8812</v>
      </c>
      <c r="E137" s="18"/>
      <c r="F137" s="18"/>
      <c r="G137" s="18"/>
    </row>
    <row r="138" spans="1:7" ht="16.5">
      <c r="A138" s="131" t="s">
        <v>73</v>
      </c>
      <c r="B138" s="132"/>
      <c r="C138" s="132"/>
      <c r="D138" s="132"/>
      <c r="E138" s="132"/>
      <c r="F138" s="132"/>
      <c r="G138" s="133"/>
    </row>
    <row r="139" spans="1:7" ht="33">
      <c r="A139" s="18">
        <v>1</v>
      </c>
      <c r="B139" s="34" t="s">
        <v>306</v>
      </c>
      <c r="C139" s="35" t="s">
        <v>74</v>
      </c>
      <c r="D139" s="23">
        <v>3070</v>
      </c>
      <c r="E139" s="20" t="s">
        <v>44</v>
      </c>
      <c r="F139" s="24">
        <v>43475</v>
      </c>
      <c r="G139" s="24">
        <v>43830</v>
      </c>
    </row>
    <row r="140" spans="1:7" ht="16.5">
      <c r="A140" s="46"/>
      <c r="B140" s="18" t="s">
        <v>36</v>
      </c>
      <c r="C140" s="46"/>
      <c r="D140" s="23">
        <f>SUM(D139)</f>
        <v>3070</v>
      </c>
      <c r="E140" s="46"/>
      <c r="F140" s="46"/>
      <c r="G140" s="46"/>
    </row>
    <row r="141" spans="1:7" ht="16.5">
      <c r="A141" s="21" t="s">
        <v>223</v>
      </c>
      <c r="B141" s="21"/>
      <c r="C141" s="46"/>
      <c r="D141" s="23"/>
      <c r="E141" s="46"/>
      <c r="F141" s="46"/>
      <c r="G141" s="46"/>
    </row>
    <row r="142" spans="1:7" ht="33">
      <c r="A142" s="18">
        <v>1</v>
      </c>
      <c r="B142" s="20" t="s">
        <v>226</v>
      </c>
      <c r="C142" s="87" t="s">
        <v>227</v>
      </c>
      <c r="D142" s="23">
        <v>700</v>
      </c>
      <c r="E142" s="20" t="s">
        <v>44</v>
      </c>
      <c r="F142" s="120">
        <v>43711</v>
      </c>
      <c r="G142" s="120">
        <v>43773</v>
      </c>
    </row>
    <row r="143" spans="1:7" ht="16.5">
      <c r="A143" s="46"/>
      <c r="B143" s="18" t="s">
        <v>36</v>
      </c>
      <c r="C143" s="46"/>
      <c r="D143" s="23">
        <v>700</v>
      </c>
      <c r="E143" s="46"/>
      <c r="F143" s="46"/>
      <c r="G143" s="46"/>
    </row>
    <row r="144" spans="1:7" ht="16.5">
      <c r="A144" s="21" t="s">
        <v>212</v>
      </c>
      <c r="B144" s="21"/>
      <c r="C144" s="46"/>
      <c r="D144" s="23"/>
      <c r="E144" s="46"/>
      <c r="F144" s="46"/>
      <c r="G144" s="46"/>
    </row>
    <row r="145" spans="1:7" ht="33">
      <c r="A145" s="18">
        <v>1</v>
      </c>
      <c r="B145" s="18" t="s">
        <v>211</v>
      </c>
      <c r="C145" s="87" t="s">
        <v>210</v>
      </c>
      <c r="D145" s="23">
        <v>100</v>
      </c>
      <c r="E145" s="20" t="s">
        <v>44</v>
      </c>
      <c r="F145" s="24">
        <v>43591</v>
      </c>
      <c r="G145" s="24">
        <v>43723</v>
      </c>
    </row>
    <row r="146" spans="1:7" ht="16.5">
      <c r="A146" s="118"/>
      <c r="B146" s="118" t="s">
        <v>36</v>
      </c>
      <c r="C146" s="119"/>
      <c r="D146" s="117">
        <f>SUM(D145:D145)</f>
        <v>100</v>
      </c>
      <c r="E146" s="104"/>
      <c r="F146" s="116"/>
      <c r="G146" s="116"/>
    </row>
    <row r="147" spans="1:7" ht="15" customHeight="1">
      <c r="A147" s="107" t="s">
        <v>142</v>
      </c>
      <c r="B147" s="107"/>
      <c r="C147" s="106"/>
      <c r="D147" s="102"/>
      <c r="E147" s="103"/>
      <c r="F147" s="104"/>
      <c r="G147" s="105"/>
    </row>
    <row r="148" spans="1:7" ht="31.5" customHeight="1">
      <c r="A148" s="46">
        <v>1</v>
      </c>
      <c r="B148" s="30" t="s">
        <v>170</v>
      </c>
      <c r="C148" s="29" t="s">
        <v>129</v>
      </c>
      <c r="D148" s="32">
        <v>575</v>
      </c>
      <c r="E148" s="20" t="s">
        <v>44</v>
      </c>
      <c r="F148" s="24">
        <v>43480</v>
      </c>
      <c r="G148" s="24">
        <v>43830</v>
      </c>
    </row>
    <row r="149" spans="1:7" ht="15" customHeight="1">
      <c r="A149" s="57"/>
      <c r="B149" s="18" t="s">
        <v>36</v>
      </c>
      <c r="C149" s="57"/>
      <c r="D149" s="32">
        <f>SUM(D148:D148)</f>
        <v>575</v>
      </c>
      <c r="E149" s="57"/>
      <c r="F149" s="57"/>
      <c r="G149" s="33"/>
    </row>
    <row r="150" spans="1:7" ht="16.5">
      <c r="A150" s="69" t="s">
        <v>79</v>
      </c>
      <c r="B150" s="70"/>
      <c r="C150" s="70"/>
      <c r="D150" s="40"/>
      <c r="E150" s="40"/>
      <c r="F150" s="40"/>
      <c r="G150" s="41"/>
    </row>
    <row r="151" spans="1:7" ht="33">
      <c r="A151" s="18">
        <v>1</v>
      </c>
      <c r="B151" s="20" t="s">
        <v>75</v>
      </c>
      <c r="C151" s="87" t="s">
        <v>76</v>
      </c>
      <c r="D151" s="23">
        <v>4313</v>
      </c>
      <c r="E151" s="20" t="s">
        <v>44</v>
      </c>
      <c r="F151" s="24">
        <v>43556</v>
      </c>
      <c r="G151" s="24">
        <v>43830</v>
      </c>
    </row>
    <row r="152" spans="1:7" ht="33">
      <c r="A152" s="43">
        <v>2</v>
      </c>
      <c r="B152" s="37" t="s">
        <v>77</v>
      </c>
      <c r="C152" s="110" t="s">
        <v>78</v>
      </c>
      <c r="D152" s="44">
        <v>2780</v>
      </c>
      <c r="E152" s="37" t="s">
        <v>44</v>
      </c>
      <c r="F152" s="24">
        <v>43480</v>
      </c>
      <c r="G152" s="24">
        <v>43830</v>
      </c>
    </row>
    <row r="153" spans="1:7" ht="16.5">
      <c r="A153" s="18"/>
      <c r="B153" s="18" t="s">
        <v>36</v>
      </c>
      <c r="C153" s="18"/>
      <c r="D153" s="23">
        <f>SUM(D151:D152)</f>
        <v>7093</v>
      </c>
      <c r="E153" s="18"/>
      <c r="F153" s="18"/>
      <c r="G153" s="18"/>
    </row>
    <row r="154" spans="1:7" ht="16.5">
      <c r="A154" s="69" t="s">
        <v>80</v>
      </c>
      <c r="B154" s="70"/>
      <c r="C154" s="40"/>
      <c r="D154" s="40"/>
      <c r="E154" s="40"/>
      <c r="F154" s="40"/>
      <c r="G154" s="41"/>
    </row>
    <row r="155" spans="1:7" ht="33">
      <c r="A155" s="18">
        <v>1</v>
      </c>
      <c r="B155" s="27" t="s">
        <v>81</v>
      </c>
      <c r="C155" s="87" t="s">
        <v>90</v>
      </c>
      <c r="D155" s="23">
        <v>7200</v>
      </c>
      <c r="E155" s="20" t="s">
        <v>44</v>
      </c>
      <c r="F155" s="24">
        <v>43468</v>
      </c>
      <c r="G155" s="24">
        <v>43468</v>
      </c>
    </row>
    <row r="156" spans="1:7" ht="16.5">
      <c r="A156" s="18"/>
      <c r="B156" s="18" t="s">
        <v>36</v>
      </c>
      <c r="C156" s="18"/>
      <c r="D156" s="23">
        <f>SUM(D155)</f>
        <v>7200</v>
      </c>
      <c r="E156" s="18"/>
      <c r="F156" s="18"/>
      <c r="G156" s="18"/>
    </row>
    <row r="157" spans="1:7" ht="16.5">
      <c r="A157" s="49"/>
      <c r="B157" s="17" t="s">
        <v>122</v>
      </c>
      <c r="C157" s="17"/>
      <c r="D157" s="17"/>
      <c r="E157" s="17"/>
      <c r="F157" s="49"/>
      <c r="G157" s="49"/>
    </row>
    <row r="158" spans="1:7" ht="16.5">
      <c r="A158" s="49"/>
      <c r="B158" s="17" t="s">
        <v>85</v>
      </c>
      <c r="C158" s="17"/>
      <c r="D158" s="17"/>
      <c r="E158" s="17" t="s">
        <v>87</v>
      </c>
      <c r="F158" s="49"/>
      <c r="G158" s="49"/>
    </row>
    <row r="159" spans="1:7" ht="16.5">
      <c r="A159" s="49"/>
      <c r="B159" s="17" t="s">
        <v>86</v>
      </c>
      <c r="C159" s="17"/>
      <c r="D159" s="17"/>
      <c r="E159" s="17" t="s">
        <v>88</v>
      </c>
      <c r="F159" s="49"/>
      <c r="G159" s="49"/>
    </row>
    <row r="160" spans="1:7" ht="16.5">
      <c r="A160" s="49"/>
      <c r="B160" s="17"/>
      <c r="C160" s="17"/>
      <c r="D160" s="17"/>
      <c r="E160" s="17" t="s">
        <v>89</v>
      </c>
      <c r="F160" s="49"/>
      <c r="G160" s="49"/>
    </row>
  </sheetData>
  <sheetProtection/>
  <mergeCells count="12">
    <mergeCell ref="A7:A8"/>
    <mergeCell ref="B7:B8"/>
    <mergeCell ref="C7:C8"/>
    <mergeCell ref="E7:E8"/>
    <mergeCell ref="F7:F8"/>
    <mergeCell ref="G7:G8"/>
    <mergeCell ref="A138:G138"/>
    <mergeCell ref="A9:G9"/>
    <mergeCell ref="A33:G33"/>
    <mergeCell ref="A63:G63"/>
    <mergeCell ref="A69:G69"/>
    <mergeCell ref="A129:G129"/>
  </mergeCells>
  <conditionalFormatting sqref="D148:E148 D149 E126:E128 D132:E136 D34:E46 E40:E47 D85:E123">
    <cfRule type="cellIs" priority="10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S161"/>
  <sheetViews>
    <sheetView tabSelected="1" zoomScalePageLayoutView="0" workbookViewId="0" topLeftCell="B157">
      <selection activeCell="P166" sqref="P166"/>
    </sheetView>
  </sheetViews>
  <sheetFormatPr defaultColWidth="9.140625" defaultRowHeight="12.75"/>
  <cols>
    <col min="1" max="1" width="4.00390625" style="1" hidden="1" customWidth="1"/>
    <col min="2" max="8" width="0.13671875" style="2" customWidth="1"/>
    <col min="9" max="9" width="6.00390625" style="3" customWidth="1"/>
    <col min="10" max="10" width="23.8515625" style="3" customWidth="1"/>
    <col min="11" max="11" width="13.421875" style="4" customWidth="1"/>
    <col min="12" max="12" width="15.421875" style="5" customWidth="1"/>
    <col min="13" max="13" width="11.421875" style="5" customWidth="1"/>
    <col min="14" max="14" width="17.28125" style="5" customWidth="1"/>
    <col min="15" max="15" width="14.57421875" style="5" customWidth="1"/>
    <col min="16" max="16" width="16.8515625" style="6" customWidth="1"/>
    <col min="17" max="17" width="13.421875" style="6" customWidth="1"/>
    <col min="18" max="18" width="13.28125" style="6" customWidth="1"/>
    <col min="19" max="20" width="11.57421875" style="6" bestFit="1" customWidth="1"/>
    <col min="21" max="16384" width="9.140625" style="6" customWidth="1"/>
  </cols>
  <sheetData>
    <row r="1" spans="9:18" ht="16.5">
      <c r="I1" s="12" t="s">
        <v>12</v>
      </c>
      <c r="J1" s="12"/>
      <c r="K1" s="13"/>
      <c r="L1" s="14"/>
      <c r="M1" s="14"/>
      <c r="N1" s="14"/>
      <c r="O1" s="14"/>
      <c r="P1" s="15"/>
      <c r="Q1" s="15"/>
      <c r="R1" s="15"/>
    </row>
    <row r="2" spans="9:18" ht="16.5">
      <c r="I2" s="91"/>
      <c r="J2" s="12"/>
      <c r="K2" s="13"/>
      <c r="L2" s="14"/>
      <c r="M2" s="14"/>
      <c r="N2" s="14"/>
      <c r="O2" s="14"/>
      <c r="P2" s="15"/>
      <c r="Q2" s="15"/>
      <c r="R2" s="15"/>
    </row>
    <row r="3" spans="9:18" ht="16.5">
      <c r="I3" s="12"/>
      <c r="J3" s="12"/>
      <c r="K3" s="13"/>
      <c r="L3" s="14"/>
      <c r="M3" s="14"/>
      <c r="N3" s="14"/>
      <c r="O3" s="14"/>
      <c r="P3" s="15"/>
      <c r="Q3" s="15"/>
      <c r="R3" s="15"/>
    </row>
    <row r="4" spans="9:18" ht="16.5">
      <c r="I4" s="12"/>
      <c r="J4" s="12"/>
      <c r="K4" s="13"/>
      <c r="L4" s="14" t="s">
        <v>304</v>
      </c>
      <c r="M4" s="14"/>
      <c r="N4" s="14"/>
      <c r="O4" s="14"/>
      <c r="P4" s="15"/>
      <c r="Q4" s="15"/>
      <c r="R4" s="15"/>
    </row>
    <row r="5" spans="9:18" ht="16.5">
      <c r="I5" s="12"/>
      <c r="J5" s="12"/>
      <c r="K5" s="13"/>
      <c r="L5" s="81">
        <v>2019</v>
      </c>
      <c r="M5" s="14"/>
      <c r="N5" s="14"/>
      <c r="O5" s="14"/>
      <c r="P5" s="15"/>
      <c r="Q5" s="15"/>
      <c r="R5" s="15"/>
    </row>
    <row r="6" spans="9:18" ht="16.5">
      <c r="I6" s="12"/>
      <c r="J6" s="12"/>
      <c r="K6" s="13"/>
      <c r="L6" s="14"/>
      <c r="M6" s="14"/>
      <c r="N6" s="14"/>
      <c r="O6" s="14"/>
      <c r="P6" s="15"/>
      <c r="Q6" s="15"/>
      <c r="R6" s="15"/>
    </row>
    <row r="7" spans="1:19" s="9" customFormat="1" ht="150.75" customHeight="1">
      <c r="A7" s="10"/>
      <c r="B7" s="10"/>
      <c r="C7" s="10"/>
      <c r="D7" s="10"/>
      <c r="E7" s="10"/>
      <c r="F7" s="10"/>
      <c r="G7" s="10"/>
      <c r="H7" s="10"/>
      <c r="I7" s="140" t="s">
        <v>17</v>
      </c>
      <c r="J7" s="140" t="s">
        <v>13</v>
      </c>
      <c r="K7" s="140" t="s">
        <v>1</v>
      </c>
      <c r="L7" s="16" t="s">
        <v>14</v>
      </c>
      <c r="M7" s="140" t="s">
        <v>2</v>
      </c>
      <c r="N7" s="140" t="s">
        <v>3</v>
      </c>
      <c r="O7" s="140" t="s">
        <v>4</v>
      </c>
      <c r="P7" s="140" t="s">
        <v>15</v>
      </c>
      <c r="Q7" s="16" t="s">
        <v>5</v>
      </c>
      <c r="R7" s="140" t="s">
        <v>6</v>
      </c>
      <c r="S7"/>
    </row>
    <row r="8" spans="1:19" s="8" customFormat="1" ht="15" customHeight="1">
      <c r="A8" s="10"/>
      <c r="B8" s="10"/>
      <c r="C8" s="10"/>
      <c r="D8" s="10"/>
      <c r="E8" s="10"/>
      <c r="F8" s="10"/>
      <c r="G8" s="10"/>
      <c r="H8" s="10"/>
      <c r="I8" s="141"/>
      <c r="J8" s="141"/>
      <c r="K8" s="141"/>
      <c r="L8" s="51" t="s">
        <v>7</v>
      </c>
      <c r="M8" s="141"/>
      <c r="N8" s="141"/>
      <c r="O8" s="141"/>
      <c r="P8" s="141"/>
      <c r="Q8" s="52" t="s">
        <v>8</v>
      </c>
      <c r="R8" s="141"/>
      <c r="S8" s="11"/>
    </row>
    <row r="9" spans="1:19" s="8" customFormat="1" ht="15" customHeight="1">
      <c r="A9" s="10"/>
      <c r="B9" s="10"/>
      <c r="C9" s="10"/>
      <c r="D9" s="10"/>
      <c r="E9" s="10"/>
      <c r="F9" s="10"/>
      <c r="G9" s="10"/>
      <c r="H9" s="10"/>
      <c r="I9" s="131" t="s">
        <v>19</v>
      </c>
      <c r="J9" s="132"/>
      <c r="K9" s="132"/>
      <c r="L9" s="132"/>
      <c r="M9" s="132"/>
      <c r="N9" s="132"/>
      <c r="O9" s="132"/>
      <c r="P9" s="53"/>
      <c r="Q9" s="53"/>
      <c r="R9" s="54"/>
      <c r="S9"/>
    </row>
    <row r="10" spans="1:19" s="8" customFormat="1" ht="51.75" customHeight="1">
      <c r="A10" s="10"/>
      <c r="B10" s="10"/>
      <c r="C10" s="10"/>
      <c r="D10" s="10"/>
      <c r="E10" s="10"/>
      <c r="F10" s="10"/>
      <c r="G10" s="10"/>
      <c r="H10" s="10"/>
      <c r="I10" s="18">
        <v>1</v>
      </c>
      <c r="J10" s="20" t="s">
        <v>20</v>
      </c>
      <c r="K10" s="111" t="s">
        <v>137</v>
      </c>
      <c r="L10" s="23">
        <v>5150</v>
      </c>
      <c r="M10" s="20" t="s">
        <v>35</v>
      </c>
      <c r="N10" s="55" t="s">
        <v>95</v>
      </c>
      <c r="O10" s="24">
        <v>43472</v>
      </c>
      <c r="P10" s="24">
        <v>43830</v>
      </c>
      <c r="Q10" s="57" t="s">
        <v>93</v>
      </c>
      <c r="R10" s="57" t="s">
        <v>94</v>
      </c>
      <c r="S10"/>
    </row>
    <row r="11" spans="1:19" s="8" customFormat="1" ht="32.25" customHeight="1">
      <c r="A11" s="10"/>
      <c r="B11" s="10"/>
      <c r="C11" s="10"/>
      <c r="D11" s="10"/>
      <c r="E11" s="10"/>
      <c r="F11" s="10"/>
      <c r="G11" s="10"/>
      <c r="H11" s="10"/>
      <c r="I11" s="18">
        <v>2</v>
      </c>
      <c r="J11" s="20" t="s">
        <v>21</v>
      </c>
      <c r="K11" s="87" t="s">
        <v>27</v>
      </c>
      <c r="L11" s="23">
        <v>893</v>
      </c>
      <c r="M11" s="20" t="s">
        <v>35</v>
      </c>
      <c r="N11" s="24" t="s">
        <v>95</v>
      </c>
      <c r="O11" s="24">
        <v>43472</v>
      </c>
      <c r="P11" s="24">
        <v>43830</v>
      </c>
      <c r="Q11" s="57" t="s">
        <v>93</v>
      </c>
      <c r="R11" s="57" t="s">
        <v>94</v>
      </c>
      <c r="S11"/>
    </row>
    <row r="12" spans="1:19" s="8" customFormat="1" ht="35.25" customHeight="1">
      <c r="A12" s="10"/>
      <c r="B12" s="10"/>
      <c r="C12" s="10"/>
      <c r="D12" s="10"/>
      <c r="E12" s="10"/>
      <c r="F12" s="10"/>
      <c r="G12" s="10"/>
      <c r="H12" s="10"/>
      <c r="I12" s="18">
        <v>3</v>
      </c>
      <c r="J12" s="20" t="s">
        <v>158</v>
      </c>
      <c r="K12" s="87" t="s">
        <v>28</v>
      </c>
      <c r="L12" s="23">
        <v>862</v>
      </c>
      <c r="M12" s="20" t="s">
        <v>35</v>
      </c>
      <c r="N12" s="24" t="s">
        <v>95</v>
      </c>
      <c r="O12" s="24">
        <v>43472</v>
      </c>
      <c r="P12" s="24">
        <v>43830</v>
      </c>
      <c r="Q12" s="57" t="s">
        <v>93</v>
      </c>
      <c r="R12" s="57" t="s">
        <v>94</v>
      </c>
      <c r="S12"/>
    </row>
    <row r="13" spans="1:19" s="7" customFormat="1" ht="34.5" customHeight="1">
      <c r="A13" s="1"/>
      <c r="B13" s="2"/>
      <c r="C13" s="2"/>
      <c r="D13" s="2"/>
      <c r="E13" s="2"/>
      <c r="F13" s="2"/>
      <c r="G13" s="2"/>
      <c r="H13" s="2"/>
      <c r="I13" s="18">
        <v>4</v>
      </c>
      <c r="J13" s="20" t="s">
        <v>113</v>
      </c>
      <c r="K13" s="111" t="s">
        <v>140</v>
      </c>
      <c r="L13" s="23">
        <v>77</v>
      </c>
      <c r="M13" s="20" t="s">
        <v>35</v>
      </c>
      <c r="N13" s="24" t="s">
        <v>95</v>
      </c>
      <c r="O13" s="24">
        <v>43497</v>
      </c>
      <c r="P13" s="24">
        <v>43830</v>
      </c>
      <c r="Q13" s="57" t="s">
        <v>93</v>
      </c>
      <c r="R13" s="57" t="s">
        <v>94</v>
      </c>
      <c r="S13"/>
    </row>
    <row r="14" spans="1:18" s="8" customFormat="1" ht="29.25" customHeight="1">
      <c r="A14" s="1"/>
      <c r="B14" s="2"/>
      <c r="C14" s="2"/>
      <c r="D14" s="2"/>
      <c r="E14" s="2"/>
      <c r="F14" s="2"/>
      <c r="G14" s="2"/>
      <c r="H14" s="2"/>
      <c r="I14" s="18">
        <v>5</v>
      </c>
      <c r="J14" s="20" t="s">
        <v>22</v>
      </c>
      <c r="K14" s="87" t="s">
        <v>29</v>
      </c>
      <c r="L14" s="23">
        <v>120</v>
      </c>
      <c r="M14" s="20" t="s">
        <v>35</v>
      </c>
      <c r="N14" s="24" t="s">
        <v>95</v>
      </c>
      <c r="O14" s="24">
        <v>43497</v>
      </c>
      <c r="P14" s="24">
        <v>43830</v>
      </c>
      <c r="Q14" s="57" t="s">
        <v>93</v>
      </c>
      <c r="R14" s="57" t="s">
        <v>94</v>
      </c>
    </row>
    <row r="15" spans="1:18" s="8" customFormat="1" ht="28.5" customHeight="1">
      <c r="A15" s="1"/>
      <c r="B15" s="2"/>
      <c r="C15" s="2"/>
      <c r="D15" s="2"/>
      <c r="E15" s="2"/>
      <c r="F15" s="2"/>
      <c r="G15" s="2"/>
      <c r="H15" s="2"/>
      <c r="I15" s="18">
        <v>6</v>
      </c>
      <c r="J15" s="20" t="s">
        <v>23</v>
      </c>
      <c r="K15" s="87" t="s">
        <v>30</v>
      </c>
      <c r="L15" s="23">
        <v>563</v>
      </c>
      <c r="M15" s="20" t="s">
        <v>35</v>
      </c>
      <c r="N15" s="24" t="s">
        <v>95</v>
      </c>
      <c r="O15" s="24">
        <v>43497</v>
      </c>
      <c r="P15" s="24">
        <v>43830</v>
      </c>
      <c r="Q15" s="57" t="s">
        <v>93</v>
      </c>
      <c r="R15" s="57" t="s">
        <v>94</v>
      </c>
    </row>
    <row r="16" spans="9:18" ht="49.5">
      <c r="I16" s="18">
        <v>7</v>
      </c>
      <c r="J16" s="19" t="s">
        <v>24</v>
      </c>
      <c r="K16" s="87" t="s">
        <v>31</v>
      </c>
      <c r="L16" s="23">
        <v>6484</v>
      </c>
      <c r="M16" s="20" t="s">
        <v>35</v>
      </c>
      <c r="N16" s="24" t="s">
        <v>95</v>
      </c>
      <c r="O16" s="24">
        <v>43472</v>
      </c>
      <c r="P16" s="24">
        <v>43830</v>
      </c>
      <c r="Q16" s="57" t="s">
        <v>93</v>
      </c>
      <c r="R16" s="57" t="s">
        <v>94</v>
      </c>
    </row>
    <row r="17" spans="9:18" ht="36" customHeight="1">
      <c r="I17" s="18">
        <v>8</v>
      </c>
      <c r="J17" s="19" t="s">
        <v>118</v>
      </c>
      <c r="K17" s="87" t="s">
        <v>32</v>
      </c>
      <c r="L17" s="23">
        <v>1105</v>
      </c>
      <c r="M17" s="20" t="s">
        <v>35</v>
      </c>
      <c r="N17" s="24" t="s">
        <v>95</v>
      </c>
      <c r="O17" s="24">
        <v>43473</v>
      </c>
      <c r="P17" s="24">
        <v>43830</v>
      </c>
      <c r="Q17" s="57" t="s">
        <v>93</v>
      </c>
      <c r="R17" s="57" t="s">
        <v>94</v>
      </c>
    </row>
    <row r="18" spans="1:18" s="9" customFormat="1" ht="31.5" customHeight="1">
      <c r="A18" s="1"/>
      <c r="B18" s="2"/>
      <c r="C18" s="2"/>
      <c r="D18" s="2"/>
      <c r="E18" s="2"/>
      <c r="F18" s="2"/>
      <c r="G18" s="2"/>
      <c r="H18" s="2"/>
      <c r="I18" s="18">
        <v>9</v>
      </c>
      <c r="J18" s="19" t="s">
        <v>25</v>
      </c>
      <c r="K18" s="87" t="s">
        <v>33</v>
      </c>
      <c r="L18" s="23">
        <v>151</v>
      </c>
      <c r="M18" s="20" t="s">
        <v>35</v>
      </c>
      <c r="N18" s="24" t="s">
        <v>95</v>
      </c>
      <c r="O18" s="24">
        <v>43497</v>
      </c>
      <c r="P18" s="24">
        <v>43830</v>
      </c>
      <c r="Q18" s="57" t="s">
        <v>93</v>
      </c>
      <c r="R18" s="57" t="s">
        <v>94</v>
      </c>
    </row>
    <row r="19" spans="1:18" s="9" customFormat="1" ht="39.75" customHeight="1">
      <c r="A19" s="1"/>
      <c r="B19" s="2"/>
      <c r="C19" s="2"/>
      <c r="D19" s="2"/>
      <c r="E19" s="2"/>
      <c r="F19" s="2"/>
      <c r="G19" s="2"/>
      <c r="H19" s="2"/>
      <c r="I19" s="18">
        <v>10</v>
      </c>
      <c r="J19" s="19" t="s">
        <v>26</v>
      </c>
      <c r="K19" s="87" t="s">
        <v>34</v>
      </c>
      <c r="L19" s="23">
        <v>428</v>
      </c>
      <c r="M19" s="20" t="s">
        <v>35</v>
      </c>
      <c r="N19" s="24" t="s">
        <v>95</v>
      </c>
      <c r="O19" s="24">
        <v>43497</v>
      </c>
      <c r="P19" s="24">
        <v>43830</v>
      </c>
      <c r="Q19" s="57" t="s">
        <v>93</v>
      </c>
      <c r="R19" s="57" t="s">
        <v>94</v>
      </c>
    </row>
    <row r="20" spans="9:18" ht="33" customHeight="1">
      <c r="I20" s="43">
        <v>11</v>
      </c>
      <c r="J20" s="83" t="s">
        <v>114</v>
      </c>
      <c r="K20" s="110" t="s">
        <v>34</v>
      </c>
      <c r="L20" s="44">
        <v>20</v>
      </c>
      <c r="M20" s="20" t="s">
        <v>35</v>
      </c>
      <c r="N20" s="24" t="s">
        <v>95</v>
      </c>
      <c r="O20" s="24">
        <v>43472</v>
      </c>
      <c r="P20" s="24">
        <v>43830</v>
      </c>
      <c r="Q20" s="84" t="s">
        <v>93</v>
      </c>
      <c r="R20" s="57" t="s">
        <v>94</v>
      </c>
    </row>
    <row r="21" spans="9:18" ht="33" customHeight="1">
      <c r="I21" s="43">
        <v>12</v>
      </c>
      <c r="J21" s="83" t="s">
        <v>133</v>
      </c>
      <c r="K21" s="110" t="s">
        <v>135</v>
      </c>
      <c r="L21" s="44">
        <v>34</v>
      </c>
      <c r="M21" s="20" t="s">
        <v>35</v>
      </c>
      <c r="N21" s="24" t="s">
        <v>95</v>
      </c>
      <c r="O21" s="24">
        <v>43497</v>
      </c>
      <c r="P21" s="24">
        <v>43830</v>
      </c>
      <c r="Q21" s="84" t="s">
        <v>93</v>
      </c>
      <c r="R21" s="57" t="s">
        <v>94</v>
      </c>
    </row>
    <row r="22" spans="9:18" ht="33" customHeight="1">
      <c r="I22" s="43">
        <v>13</v>
      </c>
      <c r="J22" s="83" t="s">
        <v>134</v>
      </c>
      <c r="K22" s="110" t="s">
        <v>135</v>
      </c>
      <c r="L22" s="44">
        <v>130</v>
      </c>
      <c r="M22" s="20" t="s">
        <v>35</v>
      </c>
      <c r="N22" s="24" t="s">
        <v>95</v>
      </c>
      <c r="O22" s="24">
        <v>43497</v>
      </c>
      <c r="P22" s="24">
        <v>43830</v>
      </c>
      <c r="Q22" s="84" t="s">
        <v>93</v>
      </c>
      <c r="R22" s="57" t="s">
        <v>94</v>
      </c>
    </row>
    <row r="23" spans="9:18" ht="33" customHeight="1">
      <c r="I23" s="43">
        <v>14</v>
      </c>
      <c r="J23" s="83" t="s">
        <v>159</v>
      </c>
      <c r="K23" s="110" t="s">
        <v>162</v>
      </c>
      <c r="L23" s="44">
        <v>20</v>
      </c>
      <c r="M23" s="20" t="s">
        <v>35</v>
      </c>
      <c r="N23" s="24" t="s">
        <v>95</v>
      </c>
      <c r="O23" s="24">
        <v>43497</v>
      </c>
      <c r="P23" s="24">
        <v>43830</v>
      </c>
      <c r="Q23" s="84" t="s">
        <v>93</v>
      </c>
      <c r="R23" s="57" t="s">
        <v>94</v>
      </c>
    </row>
    <row r="24" spans="9:18" ht="47.25" customHeight="1">
      <c r="I24" s="43">
        <v>15</v>
      </c>
      <c r="J24" s="83" t="s">
        <v>277</v>
      </c>
      <c r="K24" s="110" t="s">
        <v>166</v>
      </c>
      <c r="L24" s="44">
        <v>135</v>
      </c>
      <c r="M24" s="20" t="s">
        <v>35</v>
      </c>
      <c r="N24" s="24" t="s">
        <v>95</v>
      </c>
      <c r="O24" s="24">
        <v>43536</v>
      </c>
      <c r="P24" s="24">
        <v>43830</v>
      </c>
      <c r="Q24" s="84" t="s">
        <v>93</v>
      </c>
      <c r="R24" s="57" t="s">
        <v>94</v>
      </c>
    </row>
    <row r="25" spans="9:18" ht="33" customHeight="1">
      <c r="I25" s="43">
        <v>16</v>
      </c>
      <c r="J25" s="83" t="s">
        <v>167</v>
      </c>
      <c r="K25" s="110" t="s">
        <v>166</v>
      </c>
      <c r="L25" s="44">
        <v>75</v>
      </c>
      <c r="M25" s="20" t="s">
        <v>35</v>
      </c>
      <c r="N25" s="24" t="s">
        <v>95</v>
      </c>
      <c r="O25" s="24">
        <v>43536</v>
      </c>
      <c r="P25" s="24">
        <v>43830</v>
      </c>
      <c r="Q25" s="84" t="s">
        <v>93</v>
      </c>
      <c r="R25" s="57" t="s">
        <v>94</v>
      </c>
    </row>
    <row r="26" spans="9:18" ht="33" customHeight="1">
      <c r="I26" s="43">
        <v>17</v>
      </c>
      <c r="J26" s="83" t="s">
        <v>177</v>
      </c>
      <c r="K26" s="110" t="s">
        <v>110</v>
      </c>
      <c r="L26" s="44">
        <v>150</v>
      </c>
      <c r="M26" s="20" t="s">
        <v>35</v>
      </c>
      <c r="N26" s="24" t="s">
        <v>95</v>
      </c>
      <c r="O26" s="24">
        <v>43556</v>
      </c>
      <c r="P26" s="24">
        <v>43830</v>
      </c>
      <c r="Q26" s="84" t="s">
        <v>93</v>
      </c>
      <c r="R26" s="57" t="s">
        <v>94</v>
      </c>
    </row>
    <row r="27" spans="9:18" ht="33" customHeight="1">
      <c r="I27" s="43">
        <v>18</v>
      </c>
      <c r="J27" s="83" t="s">
        <v>178</v>
      </c>
      <c r="K27" s="110" t="s">
        <v>179</v>
      </c>
      <c r="L27" s="44">
        <v>200</v>
      </c>
      <c r="M27" s="20" t="s">
        <v>35</v>
      </c>
      <c r="N27" s="24" t="s">
        <v>95</v>
      </c>
      <c r="O27" s="24">
        <v>43556</v>
      </c>
      <c r="P27" s="24">
        <v>43830</v>
      </c>
      <c r="Q27" s="84" t="s">
        <v>93</v>
      </c>
      <c r="R27" s="57" t="s">
        <v>94</v>
      </c>
    </row>
    <row r="28" spans="9:18" ht="33" customHeight="1">
      <c r="I28" s="43">
        <v>19</v>
      </c>
      <c r="J28" s="83" t="s">
        <v>186</v>
      </c>
      <c r="K28" s="110" t="s">
        <v>29</v>
      </c>
      <c r="L28" s="44">
        <v>54</v>
      </c>
      <c r="M28" s="20" t="s">
        <v>35</v>
      </c>
      <c r="N28" s="24" t="s">
        <v>95</v>
      </c>
      <c r="O28" s="24">
        <v>43591</v>
      </c>
      <c r="P28" s="24">
        <v>43830</v>
      </c>
      <c r="Q28" s="84" t="s">
        <v>93</v>
      </c>
      <c r="R28" s="57" t="s">
        <v>94</v>
      </c>
    </row>
    <row r="29" spans="9:18" ht="33" customHeight="1">
      <c r="I29" s="43">
        <v>20</v>
      </c>
      <c r="J29" s="83" t="s">
        <v>220</v>
      </c>
      <c r="K29" s="110" t="s">
        <v>222</v>
      </c>
      <c r="L29" s="44">
        <v>30</v>
      </c>
      <c r="M29" s="20" t="s">
        <v>35</v>
      </c>
      <c r="N29" s="24" t="s">
        <v>95</v>
      </c>
      <c r="O29" s="24">
        <v>43591</v>
      </c>
      <c r="P29" s="24">
        <v>43830</v>
      </c>
      <c r="Q29" s="84" t="s">
        <v>93</v>
      </c>
      <c r="R29" s="57" t="s">
        <v>94</v>
      </c>
    </row>
    <row r="30" spans="9:18" ht="33" customHeight="1">
      <c r="I30" s="43">
        <v>21</v>
      </c>
      <c r="J30" s="83" t="s">
        <v>229</v>
      </c>
      <c r="K30" s="110" t="s">
        <v>230</v>
      </c>
      <c r="L30" s="44">
        <v>110</v>
      </c>
      <c r="M30" s="20" t="s">
        <v>35</v>
      </c>
      <c r="N30" s="24" t="s">
        <v>95</v>
      </c>
      <c r="O30" s="24">
        <v>43721</v>
      </c>
      <c r="P30" s="24">
        <v>43753</v>
      </c>
      <c r="Q30" s="84" t="s">
        <v>93</v>
      </c>
      <c r="R30" s="57" t="s">
        <v>94</v>
      </c>
    </row>
    <row r="31" spans="9:18" ht="33" customHeight="1">
      <c r="I31" s="43">
        <v>22</v>
      </c>
      <c r="J31" s="30" t="s">
        <v>225</v>
      </c>
      <c r="K31" s="29" t="s">
        <v>224</v>
      </c>
      <c r="L31" s="32">
        <v>850</v>
      </c>
      <c r="M31" s="20" t="s">
        <v>44</v>
      </c>
      <c r="N31" s="62" t="s">
        <v>95</v>
      </c>
      <c r="O31" s="24">
        <v>43721</v>
      </c>
      <c r="P31" s="24">
        <v>43753</v>
      </c>
      <c r="Q31" s="63" t="s">
        <v>93</v>
      </c>
      <c r="R31" s="57" t="s">
        <v>94</v>
      </c>
    </row>
    <row r="32" spans="9:18" ht="18.75" customHeight="1">
      <c r="I32" s="121"/>
      <c r="J32" s="121" t="s">
        <v>36</v>
      </c>
      <c r="K32" s="122"/>
      <c r="L32" s="123">
        <f>SUM(L10:L31)</f>
        <v>17641</v>
      </c>
      <c r="M32" s="121"/>
      <c r="N32" s="121"/>
      <c r="O32" s="21"/>
      <c r="P32" s="93"/>
      <c r="Q32" s="93"/>
      <c r="R32" s="93"/>
    </row>
    <row r="33" spans="9:18" ht="15.75" customHeight="1">
      <c r="I33" s="64" t="s">
        <v>38</v>
      </c>
      <c r="J33" s="65"/>
      <c r="K33" s="112"/>
      <c r="L33" s="65"/>
      <c r="M33" s="65"/>
      <c r="N33" s="65"/>
      <c r="O33" s="65"/>
      <c r="P33" s="66"/>
      <c r="Q33" s="66"/>
      <c r="R33" s="67"/>
    </row>
    <row r="34" spans="9:18" ht="33" customHeight="1">
      <c r="I34" s="58">
        <v>1</v>
      </c>
      <c r="J34" s="59" t="s">
        <v>119</v>
      </c>
      <c r="K34" s="82" t="s">
        <v>138</v>
      </c>
      <c r="L34" s="61">
        <v>132</v>
      </c>
      <c r="M34" s="59" t="s">
        <v>35</v>
      </c>
      <c r="N34" s="24" t="s">
        <v>95</v>
      </c>
      <c r="O34" s="24">
        <v>43525</v>
      </c>
      <c r="P34" s="24">
        <v>43830</v>
      </c>
      <c r="Q34" s="68" t="s">
        <v>93</v>
      </c>
      <c r="R34" s="57" t="s">
        <v>94</v>
      </c>
    </row>
    <row r="35" spans="9:18" ht="33" customHeight="1">
      <c r="I35" s="27">
        <v>2</v>
      </c>
      <c r="J35" s="59" t="s">
        <v>120</v>
      </c>
      <c r="K35" s="82" t="s">
        <v>37</v>
      </c>
      <c r="L35" s="61">
        <v>105</v>
      </c>
      <c r="M35" s="59" t="s">
        <v>35</v>
      </c>
      <c r="N35" s="24" t="s">
        <v>95</v>
      </c>
      <c r="O35" s="24">
        <v>43525</v>
      </c>
      <c r="P35" s="24">
        <v>43830</v>
      </c>
      <c r="Q35" s="68" t="s">
        <v>93</v>
      </c>
      <c r="R35" s="57" t="s">
        <v>94</v>
      </c>
    </row>
    <row r="36" spans="9:18" ht="33" customHeight="1">
      <c r="I36" s="89">
        <v>3</v>
      </c>
      <c r="J36" s="59" t="s">
        <v>121</v>
      </c>
      <c r="K36" s="82" t="s">
        <v>139</v>
      </c>
      <c r="L36" s="61">
        <v>84</v>
      </c>
      <c r="M36" s="59" t="s">
        <v>35</v>
      </c>
      <c r="N36" s="24" t="s">
        <v>95</v>
      </c>
      <c r="O36" s="24">
        <v>43521</v>
      </c>
      <c r="P36" s="24">
        <v>43830</v>
      </c>
      <c r="Q36" s="68" t="s">
        <v>93</v>
      </c>
      <c r="R36" s="57" t="s">
        <v>94</v>
      </c>
    </row>
    <row r="37" spans="9:18" ht="33" customHeight="1">
      <c r="I37" s="89">
        <v>4</v>
      </c>
      <c r="J37" s="59" t="s">
        <v>244</v>
      </c>
      <c r="K37" s="82" t="s">
        <v>37</v>
      </c>
      <c r="L37" s="61">
        <v>258</v>
      </c>
      <c r="M37" s="59" t="s">
        <v>35</v>
      </c>
      <c r="N37" s="24" t="s">
        <v>95</v>
      </c>
      <c r="O37" s="24">
        <v>43525</v>
      </c>
      <c r="P37" s="24">
        <v>43830</v>
      </c>
      <c r="Q37" s="68" t="s">
        <v>93</v>
      </c>
      <c r="R37" s="57" t="s">
        <v>94</v>
      </c>
    </row>
    <row r="38" spans="9:18" ht="33" customHeight="1">
      <c r="I38" s="89">
        <v>5</v>
      </c>
      <c r="J38" s="59" t="s">
        <v>278</v>
      </c>
      <c r="K38" s="82" t="s">
        <v>37</v>
      </c>
      <c r="L38" s="61">
        <v>69</v>
      </c>
      <c r="M38" s="59" t="s">
        <v>35</v>
      </c>
      <c r="N38" s="24" t="s">
        <v>95</v>
      </c>
      <c r="O38" s="24">
        <v>43556</v>
      </c>
      <c r="P38" s="24">
        <v>43830</v>
      </c>
      <c r="Q38" s="68" t="s">
        <v>93</v>
      </c>
      <c r="R38" s="57" t="s">
        <v>94</v>
      </c>
    </row>
    <row r="39" spans="9:18" ht="33" customHeight="1">
      <c r="I39" s="89">
        <v>6</v>
      </c>
      <c r="J39" s="59" t="s">
        <v>173</v>
      </c>
      <c r="K39" s="82" t="s">
        <v>176</v>
      </c>
      <c r="L39" s="61">
        <v>9</v>
      </c>
      <c r="M39" s="59" t="s">
        <v>35</v>
      </c>
      <c r="N39" s="24" t="s">
        <v>95</v>
      </c>
      <c r="O39" s="24">
        <v>43556</v>
      </c>
      <c r="P39" s="24">
        <v>43830</v>
      </c>
      <c r="Q39" s="63" t="s">
        <v>93</v>
      </c>
      <c r="R39" s="57" t="s">
        <v>94</v>
      </c>
    </row>
    <row r="40" spans="9:18" ht="33" customHeight="1">
      <c r="I40" s="89">
        <v>7</v>
      </c>
      <c r="J40" s="59" t="s">
        <v>174</v>
      </c>
      <c r="K40" s="82" t="s">
        <v>175</v>
      </c>
      <c r="L40" s="61">
        <v>14</v>
      </c>
      <c r="M40" s="59" t="s">
        <v>35</v>
      </c>
      <c r="N40" s="24" t="s">
        <v>95</v>
      </c>
      <c r="O40" s="24">
        <v>43556</v>
      </c>
      <c r="P40" s="24">
        <v>43830</v>
      </c>
      <c r="Q40" s="63" t="s">
        <v>93</v>
      </c>
      <c r="R40" s="57" t="s">
        <v>94</v>
      </c>
    </row>
    <row r="41" spans="9:18" ht="33" customHeight="1">
      <c r="I41" s="89">
        <v>8</v>
      </c>
      <c r="J41" s="59" t="s">
        <v>187</v>
      </c>
      <c r="K41" s="82" t="s">
        <v>37</v>
      </c>
      <c r="L41" s="61">
        <v>12</v>
      </c>
      <c r="M41" s="59" t="s">
        <v>35</v>
      </c>
      <c r="N41" s="24" t="s">
        <v>95</v>
      </c>
      <c r="O41" s="24">
        <v>43591</v>
      </c>
      <c r="P41" s="24">
        <v>43830</v>
      </c>
      <c r="Q41" s="63" t="s">
        <v>93</v>
      </c>
      <c r="R41" s="57" t="s">
        <v>94</v>
      </c>
    </row>
    <row r="42" spans="9:18" ht="33" customHeight="1">
      <c r="I42" s="89">
        <v>9</v>
      </c>
      <c r="J42" s="59" t="s">
        <v>188</v>
      </c>
      <c r="K42" s="82" t="s">
        <v>37</v>
      </c>
      <c r="L42" s="61">
        <v>14</v>
      </c>
      <c r="M42" s="59" t="s">
        <v>35</v>
      </c>
      <c r="N42" s="24" t="s">
        <v>95</v>
      </c>
      <c r="O42" s="24">
        <v>43591</v>
      </c>
      <c r="P42" s="24">
        <v>43830</v>
      </c>
      <c r="Q42" s="63" t="s">
        <v>93</v>
      </c>
      <c r="R42" s="57" t="s">
        <v>94</v>
      </c>
    </row>
    <row r="43" spans="9:18" ht="33" customHeight="1">
      <c r="I43" s="89">
        <v>10</v>
      </c>
      <c r="J43" s="59" t="s">
        <v>189</v>
      </c>
      <c r="K43" s="82" t="s">
        <v>37</v>
      </c>
      <c r="L43" s="61">
        <v>9</v>
      </c>
      <c r="M43" s="59" t="s">
        <v>35</v>
      </c>
      <c r="N43" s="24" t="s">
        <v>95</v>
      </c>
      <c r="O43" s="24">
        <v>43591</v>
      </c>
      <c r="P43" s="24">
        <v>43830</v>
      </c>
      <c r="Q43" s="63" t="s">
        <v>93</v>
      </c>
      <c r="R43" s="57" t="s">
        <v>94</v>
      </c>
    </row>
    <row r="44" spans="9:18" ht="33" customHeight="1">
      <c r="I44" s="89">
        <v>11</v>
      </c>
      <c r="J44" s="59" t="s">
        <v>245</v>
      </c>
      <c r="K44" s="82" t="s">
        <v>37</v>
      </c>
      <c r="L44" s="61">
        <v>34</v>
      </c>
      <c r="M44" s="59" t="s">
        <v>35</v>
      </c>
      <c r="N44" s="24" t="s">
        <v>95</v>
      </c>
      <c r="O44" s="24">
        <v>43760</v>
      </c>
      <c r="P44" s="24">
        <v>43830</v>
      </c>
      <c r="Q44" s="63" t="s">
        <v>93</v>
      </c>
      <c r="R44" s="57" t="s">
        <v>94</v>
      </c>
    </row>
    <row r="45" spans="9:18" ht="33" customHeight="1">
      <c r="I45" s="89">
        <v>12</v>
      </c>
      <c r="J45" s="59" t="s">
        <v>248</v>
      </c>
      <c r="K45" s="82" t="s">
        <v>37</v>
      </c>
      <c r="L45" s="61">
        <v>31</v>
      </c>
      <c r="M45" s="59" t="s">
        <v>35</v>
      </c>
      <c r="N45" s="24" t="s">
        <v>95</v>
      </c>
      <c r="O45" s="24">
        <v>43774</v>
      </c>
      <c r="P45" s="24">
        <v>43830</v>
      </c>
      <c r="Q45" s="63" t="s">
        <v>93</v>
      </c>
      <c r="R45" s="57" t="s">
        <v>94</v>
      </c>
    </row>
    <row r="46" spans="9:18" ht="33" customHeight="1">
      <c r="I46" s="89">
        <v>13</v>
      </c>
      <c r="J46" s="59" t="s">
        <v>267</v>
      </c>
      <c r="K46" s="82" t="s">
        <v>37</v>
      </c>
      <c r="L46" s="61">
        <v>53</v>
      </c>
      <c r="M46" s="59" t="s">
        <v>35</v>
      </c>
      <c r="N46" s="24" t="s">
        <v>95</v>
      </c>
      <c r="O46" s="24">
        <v>43810</v>
      </c>
      <c r="P46" s="24">
        <v>43830</v>
      </c>
      <c r="Q46" s="63" t="s">
        <v>93</v>
      </c>
      <c r="R46" s="57" t="s">
        <v>94</v>
      </c>
    </row>
    <row r="47" spans="9:18" ht="18.75" customHeight="1">
      <c r="I47" s="121"/>
      <c r="J47" s="21" t="s">
        <v>36</v>
      </c>
      <c r="K47" s="21"/>
      <c r="L47" s="124">
        <f>SUM(L34:L46)</f>
        <v>824</v>
      </c>
      <c r="M47" s="21"/>
      <c r="N47" s="21"/>
      <c r="O47" s="21"/>
      <c r="P47" s="125"/>
      <c r="Q47" s="125"/>
      <c r="R47" s="126"/>
    </row>
    <row r="48" spans="9:18" ht="15.75" customHeight="1">
      <c r="I48" s="21" t="s">
        <v>51</v>
      </c>
      <c r="J48" s="21"/>
      <c r="K48" s="21"/>
      <c r="L48" s="18"/>
      <c r="M48" s="18"/>
      <c r="N48" s="18"/>
      <c r="O48" s="18"/>
      <c r="P48" s="66"/>
      <c r="Q48" s="66"/>
      <c r="R48" s="67"/>
    </row>
    <row r="49" spans="9:18" ht="33" customHeight="1">
      <c r="I49" s="18">
        <v>1</v>
      </c>
      <c r="J49" s="19" t="s">
        <v>106</v>
      </c>
      <c r="K49" s="87" t="s">
        <v>105</v>
      </c>
      <c r="L49" s="23">
        <v>14400</v>
      </c>
      <c r="M49" s="20" t="s">
        <v>35</v>
      </c>
      <c r="N49" s="24" t="s">
        <v>95</v>
      </c>
      <c r="O49" s="55" t="s">
        <v>180</v>
      </c>
      <c r="P49" s="55" t="s">
        <v>181</v>
      </c>
      <c r="Q49" s="63" t="s">
        <v>93</v>
      </c>
      <c r="R49" s="57" t="s">
        <v>94</v>
      </c>
    </row>
    <row r="50" spans="9:18" ht="54" customHeight="1">
      <c r="I50" s="18">
        <v>2</v>
      </c>
      <c r="J50" s="19" t="s">
        <v>107</v>
      </c>
      <c r="K50" s="87" t="s">
        <v>104</v>
      </c>
      <c r="L50" s="23">
        <v>21500</v>
      </c>
      <c r="M50" s="20" t="s">
        <v>35</v>
      </c>
      <c r="N50" s="24" t="s">
        <v>95</v>
      </c>
      <c r="O50" s="55" t="s">
        <v>182</v>
      </c>
      <c r="P50" s="55" t="s">
        <v>183</v>
      </c>
      <c r="Q50" s="63" t="s">
        <v>93</v>
      </c>
      <c r="R50" s="57" t="s">
        <v>94</v>
      </c>
    </row>
    <row r="51" spans="9:18" ht="18" customHeight="1">
      <c r="I51" s="18"/>
      <c r="J51" s="21" t="s">
        <v>36</v>
      </c>
      <c r="K51" s="18"/>
      <c r="L51" s="23">
        <f>SUM(L49:L50)</f>
        <v>35900</v>
      </c>
      <c r="M51" s="18"/>
      <c r="N51" s="18"/>
      <c r="O51" s="18"/>
      <c r="P51" s="66"/>
      <c r="Q51" s="66"/>
      <c r="R51" s="67"/>
    </row>
    <row r="52" spans="9:18" ht="12.75" customHeight="1">
      <c r="I52" s="25" t="s">
        <v>39</v>
      </c>
      <c r="J52" s="25"/>
      <c r="K52" s="17"/>
      <c r="L52" s="17"/>
      <c r="M52" s="17"/>
      <c r="N52" s="39"/>
      <c r="O52" s="40"/>
      <c r="P52" s="66"/>
      <c r="Q52" s="66"/>
      <c r="R52" s="67"/>
    </row>
    <row r="53" spans="9:18" ht="48.75" customHeight="1">
      <c r="I53" s="18">
        <v>1</v>
      </c>
      <c r="J53" s="19" t="s">
        <v>43</v>
      </c>
      <c r="K53" s="87" t="s">
        <v>40</v>
      </c>
      <c r="L53" s="23">
        <v>3260</v>
      </c>
      <c r="M53" s="20" t="s">
        <v>35</v>
      </c>
      <c r="N53" s="24" t="s">
        <v>95</v>
      </c>
      <c r="O53" s="24">
        <v>43468</v>
      </c>
      <c r="P53" s="24">
        <v>43830</v>
      </c>
      <c r="Q53" s="63" t="s">
        <v>98</v>
      </c>
      <c r="R53" s="57" t="s">
        <v>94</v>
      </c>
    </row>
    <row r="54" spans="9:18" ht="46.5" customHeight="1">
      <c r="I54" s="18">
        <v>2</v>
      </c>
      <c r="J54" s="19" t="s">
        <v>46</v>
      </c>
      <c r="K54" s="87" t="s">
        <v>47</v>
      </c>
      <c r="L54" s="23">
        <v>990</v>
      </c>
      <c r="M54" s="20" t="s">
        <v>35</v>
      </c>
      <c r="N54" s="24" t="s">
        <v>95</v>
      </c>
      <c r="O54" s="55" t="s">
        <v>191</v>
      </c>
      <c r="P54" s="55" t="s">
        <v>196</v>
      </c>
      <c r="Q54" s="63" t="s">
        <v>141</v>
      </c>
      <c r="R54" s="57" t="s">
        <v>94</v>
      </c>
    </row>
    <row r="55" spans="9:18" ht="19.5" customHeight="1">
      <c r="I55" s="18"/>
      <c r="J55" s="21" t="s">
        <v>36</v>
      </c>
      <c r="K55" s="18"/>
      <c r="L55" s="23">
        <f>SUM(L53:L54)</f>
        <v>4250</v>
      </c>
      <c r="M55" s="18"/>
      <c r="N55" s="18"/>
      <c r="O55" s="18"/>
      <c r="P55" s="66"/>
      <c r="Q55" s="66"/>
      <c r="R55" s="67"/>
    </row>
    <row r="56" spans="9:18" ht="12.75" customHeight="1">
      <c r="I56" s="25" t="s">
        <v>41</v>
      </c>
      <c r="J56" s="39"/>
      <c r="K56" s="40"/>
      <c r="L56" s="40"/>
      <c r="M56" s="40"/>
      <c r="N56" s="40"/>
      <c r="O56" s="40"/>
      <c r="P56" s="66"/>
      <c r="Q56" s="66"/>
      <c r="R56" s="67"/>
    </row>
    <row r="57" spans="9:18" ht="33">
      <c r="I57" s="18">
        <v>1</v>
      </c>
      <c r="J57" s="20" t="s">
        <v>153</v>
      </c>
      <c r="K57" s="87" t="s">
        <v>102</v>
      </c>
      <c r="L57" s="23">
        <v>31520</v>
      </c>
      <c r="M57" s="20" t="s">
        <v>35</v>
      </c>
      <c r="N57" s="24" t="s">
        <v>95</v>
      </c>
      <c r="O57" s="24">
        <v>43514</v>
      </c>
      <c r="P57" s="24">
        <v>43830</v>
      </c>
      <c r="Q57" s="63" t="s">
        <v>93</v>
      </c>
      <c r="R57" s="57" t="s">
        <v>94</v>
      </c>
    </row>
    <row r="58" spans="9:18" ht="33">
      <c r="I58" s="18">
        <v>2</v>
      </c>
      <c r="J58" s="20" t="s">
        <v>149</v>
      </c>
      <c r="K58" s="87" t="s">
        <v>152</v>
      </c>
      <c r="L58" s="23">
        <v>1240</v>
      </c>
      <c r="M58" s="20" t="s">
        <v>35</v>
      </c>
      <c r="N58" s="24" t="s">
        <v>95</v>
      </c>
      <c r="O58" s="24">
        <v>43514</v>
      </c>
      <c r="P58" s="24">
        <v>43830</v>
      </c>
      <c r="Q58" s="63" t="s">
        <v>93</v>
      </c>
      <c r="R58" s="57" t="s">
        <v>94</v>
      </c>
    </row>
    <row r="59" spans="9:18" ht="16.5">
      <c r="I59" s="18"/>
      <c r="J59" s="21" t="s">
        <v>36</v>
      </c>
      <c r="K59" s="18"/>
      <c r="L59" s="26">
        <f>SUM(L57:L58)</f>
        <v>32760</v>
      </c>
      <c r="M59" s="18"/>
      <c r="N59" s="18"/>
      <c r="O59" s="18"/>
      <c r="P59" s="66"/>
      <c r="Q59" s="66"/>
      <c r="R59" s="67"/>
    </row>
    <row r="60" spans="9:18" ht="16.5">
      <c r="I60" s="69" t="s">
        <v>42</v>
      </c>
      <c r="J60" s="70"/>
      <c r="K60" s="40"/>
      <c r="L60" s="40"/>
      <c r="M60" s="40"/>
      <c r="N60" s="40"/>
      <c r="O60" s="40"/>
      <c r="P60" s="66"/>
      <c r="Q60" s="66"/>
      <c r="R60" s="67"/>
    </row>
    <row r="61" spans="9:18" ht="33">
      <c r="I61" s="60">
        <v>1</v>
      </c>
      <c r="J61" s="30" t="s">
        <v>235</v>
      </c>
      <c r="K61" s="29" t="s">
        <v>238</v>
      </c>
      <c r="L61" s="32">
        <v>86</v>
      </c>
      <c r="M61" s="20" t="s">
        <v>44</v>
      </c>
      <c r="N61" s="62" t="s">
        <v>95</v>
      </c>
      <c r="O61" s="24">
        <v>43746</v>
      </c>
      <c r="P61" s="24">
        <v>43769</v>
      </c>
      <c r="Q61" s="63" t="s">
        <v>93</v>
      </c>
      <c r="R61" s="57" t="s">
        <v>94</v>
      </c>
    </row>
    <row r="62" spans="9:18" ht="24.75" customHeight="1">
      <c r="I62" s="18"/>
      <c r="J62" s="21" t="s">
        <v>36</v>
      </c>
      <c r="K62" s="18"/>
      <c r="L62" s="26">
        <f>SUM(L61:L61)</f>
        <v>86</v>
      </c>
      <c r="M62" s="18"/>
      <c r="N62" s="18"/>
      <c r="O62" s="18"/>
      <c r="P62" s="63"/>
      <c r="Q62" s="63"/>
      <c r="R62" s="63"/>
    </row>
    <row r="63" spans="9:18" ht="16.5">
      <c r="I63" s="131" t="s">
        <v>45</v>
      </c>
      <c r="J63" s="132"/>
      <c r="K63" s="132"/>
      <c r="L63" s="132"/>
      <c r="M63" s="132"/>
      <c r="N63" s="132"/>
      <c r="O63" s="133"/>
      <c r="P63" s="66"/>
      <c r="Q63" s="66"/>
      <c r="R63" s="67"/>
    </row>
    <row r="64" spans="9:18" ht="49.5">
      <c r="I64" s="60">
        <v>1</v>
      </c>
      <c r="J64" s="59" t="s">
        <v>53</v>
      </c>
      <c r="K64" s="82" t="s">
        <v>48</v>
      </c>
      <c r="L64" s="61">
        <v>5270</v>
      </c>
      <c r="M64" s="59" t="s">
        <v>44</v>
      </c>
      <c r="N64" s="62" t="s">
        <v>95</v>
      </c>
      <c r="O64" s="55" t="s">
        <v>191</v>
      </c>
      <c r="P64" s="55" t="s">
        <v>199</v>
      </c>
      <c r="Q64" s="90" t="s">
        <v>143</v>
      </c>
      <c r="R64" s="57" t="s">
        <v>94</v>
      </c>
    </row>
    <row r="65" spans="9:18" ht="49.5">
      <c r="I65" s="18">
        <v>2</v>
      </c>
      <c r="J65" s="20" t="s">
        <v>54</v>
      </c>
      <c r="K65" s="87" t="s">
        <v>49</v>
      </c>
      <c r="L65" s="23">
        <v>5720</v>
      </c>
      <c r="M65" s="20" t="s">
        <v>44</v>
      </c>
      <c r="N65" s="62" t="s">
        <v>95</v>
      </c>
      <c r="O65" s="55" t="s">
        <v>191</v>
      </c>
      <c r="P65" s="55" t="s">
        <v>198</v>
      </c>
      <c r="Q65" s="63" t="s">
        <v>93</v>
      </c>
      <c r="R65" s="57" t="s">
        <v>94</v>
      </c>
    </row>
    <row r="66" spans="9:18" ht="49.5">
      <c r="I66" s="18">
        <v>3</v>
      </c>
      <c r="J66" s="20" t="s">
        <v>109</v>
      </c>
      <c r="K66" s="87" t="s">
        <v>50</v>
      </c>
      <c r="L66" s="23">
        <v>1505</v>
      </c>
      <c r="M66" s="20" t="s">
        <v>44</v>
      </c>
      <c r="N66" s="62" t="s">
        <v>95</v>
      </c>
      <c r="O66" s="55" t="s">
        <v>204</v>
      </c>
      <c r="P66" s="55" t="s">
        <v>198</v>
      </c>
      <c r="Q66" s="63" t="s">
        <v>93</v>
      </c>
      <c r="R66" s="57" t="s">
        <v>94</v>
      </c>
    </row>
    <row r="67" spans="9:18" ht="33">
      <c r="I67" s="18">
        <v>4</v>
      </c>
      <c r="J67" s="20" t="s">
        <v>55</v>
      </c>
      <c r="K67" s="87" t="s">
        <v>52</v>
      </c>
      <c r="L67" s="23">
        <v>242</v>
      </c>
      <c r="M67" s="20" t="s">
        <v>44</v>
      </c>
      <c r="N67" s="62" t="s">
        <v>95</v>
      </c>
      <c r="O67" s="24">
        <v>43468</v>
      </c>
      <c r="P67" s="24">
        <v>43475</v>
      </c>
      <c r="Q67" s="63" t="s">
        <v>98</v>
      </c>
      <c r="R67" s="57" t="s">
        <v>94</v>
      </c>
    </row>
    <row r="68" spans="9:18" ht="16.5">
      <c r="I68" s="18"/>
      <c r="J68" s="127" t="s">
        <v>36</v>
      </c>
      <c r="K68" s="18"/>
      <c r="L68" s="23">
        <f>SUM(L64:L67)</f>
        <v>12737</v>
      </c>
      <c r="M68" s="46"/>
      <c r="N68" s="46"/>
      <c r="O68" s="46"/>
      <c r="P68" s="66"/>
      <c r="Q68" s="66"/>
      <c r="R68" s="67"/>
    </row>
    <row r="69" spans="9:18" ht="16.5">
      <c r="I69" s="131" t="s">
        <v>56</v>
      </c>
      <c r="J69" s="132"/>
      <c r="K69" s="132"/>
      <c r="L69" s="132"/>
      <c r="M69" s="132"/>
      <c r="N69" s="132"/>
      <c r="O69" s="142"/>
      <c r="P69" s="74"/>
      <c r="Q69" s="74"/>
      <c r="R69" s="75"/>
    </row>
    <row r="70" spans="9:18" ht="49.5">
      <c r="I70" s="60">
        <v>1</v>
      </c>
      <c r="J70" s="71" t="s">
        <v>301</v>
      </c>
      <c r="K70" s="72" t="s">
        <v>123</v>
      </c>
      <c r="L70" s="73">
        <v>15536</v>
      </c>
      <c r="M70" s="59" t="s">
        <v>44</v>
      </c>
      <c r="N70" s="62" t="s">
        <v>95</v>
      </c>
      <c r="O70" s="24">
        <v>43480</v>
      </c>
      <c r="P70" s="24">
        <v>43830</v>
      </c>
      <c r="Q70" s="63" t="s">
        <v>93</v>
      </c>
      <c r="R70" s="57" t="s">
        <v>94</v>
      </c>
    </row>
    <row r="71" spans="9:18" ht="63" customHeight="1">
      <c r="I71" s="18">
        <v>2</v>
      </c>
      <c r="J71" s="30" t="s">
        <v>68</v>
      </c>
      <c r="K71" s="29" t="s">
        <v>127</v>
      </c>
      <c r="L71" s="32">
        <v>15013</v>
      </c>
      <c r="M71" s="20" t="s">
        <v>44</v>
      </c>
      <c r="N71" s="62" t="s">
        <v>95</v>
      </c>
      <c r="O71" s="55" t="s">
        <v>194</v>
      </c>
      <c r="P71" s="55" t="s">
        <v>195</v>
      </c>
      <c r="Q71" s="63" t="s">
        <v>93</v>
      </c>
      <c r="R71" s="57" t="s">
        <v>94</v>
      </c>
    </row>
    <row r="72" spans="9:18" ht="46.5" customHeight="1">
      <c r="I72" s="18">
        <v>3</v>
      </c>
      <c r="J72" s="30" t="s">
        <v>69</v>
      </c>
      <c r="K72" s="29" t="s">
        <v>57</v>
      </c>
      <c r="L72" s="32">
        <v>4224</v>
      </c>
      <c r="M72" s="20" t="s">
        <v>44</v>
      </c>
      <c r="N72" s="62" t="s">
        <v>95</v>
      </c>
      <c r="O72" s="55" t="s">
        <v>191</v>
      </c>
      <c r="P72" s="55" t="s">
        <v>192</v>
      </c>
      <c r="Q72" s="63" t="s">
        <v>93</v>
      </c>
      <c r="R72" s="57" t="s">
        <v>94</v>
      </c>
    </row>
    <row r="73" spans="9:18" ht="66">
      <c r="I73" s="18">
        <v>4</v>
      </c>
      <c r="J73" s="30" t="s">
        <v>70</v>
      </c>
      <c r="K73" s="29" t="s">
        <v>58</v>
      </c>
      <c r="L73" s="32">
        <v>960</v>
      </c>
      <c r="M73" s="20" t="s">
        <v>44</v>
      </c>
      <c r="N73" s="62" t="s">
        <v>95</v>
      </c>
      <c r="O73" s="55" t="s">
        <v>200</v>
      </c>
      <c r="P73" s="55" t="s">
        <v>201</v>
      </c>
      <c r="Q73" s="63" t="s">
        <v>93</v>
      </c>
      <c r="R73" s="57" t="s">
        <v>94</v>
      </c>
    </row>
    <row r="74" spans="9:18" ht="102" customHeight="1">
      <c r="I74" s="18">
        <v>5</v>
      </c>
      <c r="J74" s="30" t="s">
        <v>59</v>
      </c>
      <c r="K74" s="29" t="s">
        <v>60</v>
      </c>
      <c r="L74" s="32">
        <v>31218</v>
      </c>
      <c r="M74" s="20" t="s">
        <v>44</v>
      </c>
      <c r="N74" s="62" t="s">
        <v>95</v>
      </c>
      <c r="O74" s="55" t="s">
        <v>260</v>
      </c>
      <c r="P74" s="55" t="s">
        <v>259</v>
      </c>
      <c r="Q74" s="63" t="s">
        <v>93</v>
      </c>
      <c r="R74" s="57" t="s">
        <v>94</v>
      </c>
    </row>
    <row r="75" spans="9:18" ht="33">
      <c r="I75" s="18">
        <v>6</v>
      </c>
      <c r="J75" s="30" t="s">
        <v>71</v>
      </c>
      <c r="K75" s="29"/>
      <c r="L75" s="32">
        <v>197</v>
      </c>
      <c r="M75" s="20" t="s">
        <v>44</v>
      </c>
      <c r="N75" s="62" t="s">
        <v>95</v>
      </c>
      <c r="O75" s="24">
        <v>43468</v>
      </c>
      <c r="P75" s="24">
        <v>43830</v>
      </c>
      <c r="Q75" s="63" t="s">
        <v>98</v>
      </c>
      <c r="R75" s="57" t="s">
        <v>94</v>
      </c>
    </row>
    <row r="76" spans="9:18" ht="33">
      <c r="I76" s="18">
        <v>7</v>
      </c>
      <c r="J76" s="30" t="s">
        <v>100</v>
      </c>
      <c r="K76" s="29" t="s">
        <v>62</v>
      </c>
      <c r="L76" s="32">
        <v>143</v>
      </c>
      <c r="M76" s="20" t="s">
        <v>44</v>
      </c>
      <c r="N76" s="62" t="s">
        <v>95</v>
      </c>
      <c r="O76" s="24">
        <v>43468</v>
      </c>
      <c r="P76" s="24">
        <v>43830</v>
      </c>
      <c r="Q76" s="63" t="s">
        <v>93</v>
      </c>
      <c r="R76" s="57" t="s">
        <v>94</v>
      </c>
    </row>
    <row r="77" spans="9:18" ht="33">
      <c r="I77" s="18">
        <v>8</v>
      </c>
      <c r="J77" s="30" t="s">
        <v>67</v>
      </c>
      <c r="K77" s="29" t="s">
        <v>63</v>
      </c>
      <c r="L77" s="32">
        <v>190</v>
      </c>
      <c r="M77" s="20" t="s">
        <v>44</v>
      </c>
      <c r="N77" s="62" t="s">
        <v>95</v>
      </c>
      <c r="O77" s="24">
        <v>43556</v>
      </c>
      <c r="P77" s="24">
        <v>43830</v>
      </c>
      <c r="Q77" s="63" t="s">
        <v>93</v>
      </c>
      <c r="R77" s="57" t="s">
        <v>94</v>
      </c>
    </row>
    <row r="78" spans="9:18" ht="33">
      <c r="I78" s="18">
        <v>9</v>
      </c>
      <c r="J78" s="31" t="s">
        <v>91</v>
      </c>
      <c r="K78" s="29" t="s">
        <v>92</v>
      </c>
      <c r="L78" s="32">
        <v>267</v>
      </c>
      <c r="M78" s="20" t="s">
        <v>44</v>
      </c>
      <c r="N78" s="62" t="s">
        <v>95</v>
      </c>
      <c r="O78" s="24">
        <v>43468</v>
      </c>
      <c r="P78" s="24">
        <v>43830</v>
      </c>
      <c r="Q78" s="63" t="s">
        <v>98</v>
      </c>
      <c r="R78" s="57" t="s">
        <v>94</v>
      </c>
    </row>
    <row r="79" spans="9:18" ht="33">
      <c r="I79" s="18">
        <v>10</v>
      </c>
      <c r="J79" s="30" t="s">
        <v>130</v>
      </c>
      <c r="K79" s="29" t="s">
        <v>64</v>
      </c>
      <c r="L79" s="32">
        <v>475</v>
      </c>
      <c r="M79" s="20" t="s">
        <v>44</v>
      </c>
      <c r="N79" s="62" t="s">
        <v>95</v>
      </c>
      <c r="O79" s="24">
        <v>43619</v>
      </c>
      <c r="P79" s="24">
        <v>43644</v>
      </c>
      <c r="Q79" s="63" t="s">
        <v>93</v>
      </c>
      <c r="R79" s="57" t="s">
        <v>94</v>
      </c>
    </row>
    <row r="80" spans="9:18" ht="33">
      <c r="I80" s="18">
        <v>11</v>
      </c>
      <c r="J80" s="30" t="s">
        <v>147</v>
      </c>
      <c r="K80" s="29" t="s">
        <v>112</v>
      </c>
      <c r="L80" s="32">
        <v>600</v>
      </c>
      <c r="M80" s="20" t="s">
        <v>44</v>
      </c>
      <c r="N80" s="62" t="s">
        <v>95</v>
      </c>
      <c r="O80" s="24">
        <v>43473</v>
      </c>
      <c r="P80" s="24">
        <v>43479</v>
      </c>
      <c r="Q80" s="63" t="s">
        <v>93</v>
      </c>
      <c r="R80" s="57" t="s">
        <v>94</v>
      </c>
    </row>
    <row r="81" spans="9:18" ht="66">
      <c r="I81" s="18">
        <v>12</v>
      </c>
      <c r="J81" s="30" t="s">
        <v>302</v>
      </c>
      <c r="K81" s="29" t="s">
        <v>66</v>
      </c>
      <c r="L81" s="32">
        <v>1500</v>
      </c>
      <c r="M81" s="20" t="s">
        <v>44</v>
      </c>
      <c r="N81" s="62" t="s">
        <v>95</v>
      </c>
      <c r="O81" s="24">
        <v>43468</v>
      </c>
      <c r="P81" s="24">
        <v>43830</v>
      </c>
      <c r="Q81" s="63" t="s">
        <v>247</v>
      </c>
      <c r="R81" s="57" t="s">
        <v>94</v>
      </c>
    </row>
    <row r="82" spans="9:18" ht="33">
      <c r="I82" s="18">
        <v>13</v>
      </c>
      <c r="J82" s="30" t="s">
        <v>96</v>
      </c>
      <c r="K82" s="29" t="s">
        <v>97</v>
      </c>
      <c r="L82" s="32">
        <v>500</v>
      </c>
      <c r="M82" s="20" t="s">
        <v>44</v>
      </c>
      <c r="N82" s="62" t="s">
        <v>95</v>
      </c>
      <c r="O82" s="24">
        <v>43468</v>
      </c>
      <c r="P82" s="24">
        <v>43830</v>
      </c>
      <c r="Q82" s="63" t="s">
        <v>98</v>
      </c>
      <c r="R82" s="57" t="s">
        <v>94</v>
      </c>
    </row>
    <row r="83" spans="9:18" ht="78.75" customHeight="1">
      <c r="I83" s="18">
        <v>14</v>
      </c>
      <c r="J83" s="30" t="s">
        <v>101</v>
      </c>
      <c r="K83" s="29" t="s">
        <v>126</v>
      </c>
      <c r="L83" s="32">
        <v>1200</v>
      </c>
      <c r="M83" s="20" t="s">
        <v>44</v>
      </c>
      <c r="N83" s="62" t="s">
        <v>95</v>
      </c>
      <c r="O83" s="55" t="s">
        <v>202</v>
      </c>
      <c r="P83" s="55" t="s">
        <v>203</v>
      </c>
      <c r="Q83" s="66" t="s">
        <v>93</v>
      </c>
      <c r="R83" s="57" t="s">
        <v>94</v>
      </c>
    </row>
    <row r="84" spans="9:18" ht="33">
      <c r="I84" s="18">
        <v>15</v>
      </c>
      <c r="J84" s="30" t="s">
        <v>108</v>
      </c>
      <c r="K84" s="29" t="s">
        <v>111</v>
      </c>
      <c r="L84" s="32">
        <v>119</v>
      </c>
      <c r="M84" s="20" t="s">
        <v>44</v>
      </c>
      <c r="N84" s="24" t="s">
        <v>95</v>
      </c>
      <c r="O84" s="24">
        <v>43556</v>
      </c>
      <c r="P84" s="24">
        <v>43574</v>
      </c>
      <c r="Q84" s="63" t="s">
        <v>93</v>
      </c>
      <c r="R84" s="57" t="s">
        <v>94</v>
      </c>
    </row>
    <row r="85" spans="9:18" ht="33">
      <c r="I85" s="18">
        <v>16</v>
      </c>
      <c r="J85" s="30" t="s">
        <v>115</v>
      </c>
      <c r="K85" s="29" t="s">
        <v>117</v>
      </c>
      <c r="L85" s="32">
        <v>84</v>
      </c>
      <c r="M85" s="20" t="s">
        <v>44</v>
      </c>
      <c r="N85" s="62" t="s">
        <v>95</v>
      </c>
      <c r="O85" s="24">
        <v>43468</v>
      </c>
      <c r="P85" s="24">
        <v>43830</v>
      </c>
      <c r="Q85" s="63" t="s">
        <v>93</v>
      </c>
      <c r="R85" s="57" t="s">
        <v>94</v>
      </c>
    </row>
    <row r="86" spans="9:18" ht="33">
      <c r="I86" s="18">
        <v>17</v>
      </c>
      <c r="J86" s="30" t="s">
        <v>116</v>
      </c>
      <c r="K86" s="29" t="s">
        <v>237</v>
      </c>
      <c r="L86" s="32">
        <v>26</v>
      </c>
      <c r="M86" s="20" t="s">
        <v>44</v>
      </c>
      <c r="N86" s="62" t="s">
        <v>95</v>
      </c>
      <c r="O86" s="24">
        <v>43468</v>
      </c>
      <c r="P86" s="24">
        <v>43830</v>
      </c>
      <c r="Q86" s="63" t="s">
        <v>93</v>
      </c>
      <c r="R86" s="57" t="s">
        <v>94</v>
      </c>
    </row>
    <row r="87" spans="9:18" ht="53.25" customHeight="1">
      <c r="I87" s="18">
        <v>18</v>
      </c>
      <c r="J87" s="30" t="s">
        <v>124</v>
      </c>
      <c r="K87" s="29" t="s">
        <v>129</v>
      </c>
      <c r="L87" s="32">
        <v>1525</v>
      </c>
      <c r="M87" s="20" t="s">
        <v>44</v>
      </c>
      <c r="N87" s="62" t="s">
        <v>95</v>
      </c>
      <c r="O87" s="24">
        <v>43542</v>
      </c>
      <c r="P87" s="24">
        <v>43553</v>
      </c>
      <c r="Q87" s="63" t="s">
        <v>98</v>
      </c>
      <c r="R87" s="57" t="s">
        <v>94</v>
      </c>
    </row>
    <row r="88" spans="9:18" ht="33">
      <c r="I88" s="18">
        <v>19</v>
      </c>
      <c r="J88" s="30" t="s">
        <v>206</v>
      </c>
      <c r="K88" s="29" t="s">
        <v>207</v>
      </c>
      <c r="L88" s="32">
        <v>139</v>
      </c>
      <c r="M88" s="20" t="s">
        <v>44</v>
      </c>
      <c r="N88" s="62" t="s">
        <v>95</v>
      </c>
      <c r="O88" s="24">
        <v>43591</v>
      </c>
      <c r="P88" s="24">
        <v>43646</v>
      </c>
      <c r="Q88" s="63" t="s">
        <v>93</v>
      </c>
      <c r="R88" s="57" t="s">
        <v>94</v>
      </c>
    </row>
    <row r="89" spans="9:18" ht="66">
      <c r="I89" s="18">
        <v>20</v>
      </c>
      <c r="J89" s="30" t="s">
        <v>131</v>
      </c>
      <c r="K89" s="94" t="s">
        <v>132</v>
      </c>
      <c r="L89" s="32">
        <v>889</v>
      </c>
      <c r="M89" s="20" t="s">
        <v>44</v>
      </c>
      <c r="N89" s="62" t="s">
        <v>95</v>
      </c>
      <c r="O89" s="24">
        <v>43468</v>
      </c>
      <c r="P89" s="24">
        <v>43830</v>
      </c>
      <c r="Q89" s="63" t="s">
        <v>98</v>
      </c>
      <c r="R89" s="57" t="s">
        <v>94</v>
      </c>
    </row>
    <row r="90" spans="9:18" ht="33">
      <c r="I90" s="18">
        <v>21</v>
      </c>
      <c r="J90" s="30" t="s">
        <v>217</v>
      </c>
      <c r="K90" s="94" t="s">
        <v>219</v>
      </c>
      <c r="L90" s="32">
        <v>616</v>
      </c>
      <c r="M90" s="20" t="s">
        <v>44</v>
      </c>
      <c r="N90" s="62" t="s">
        <v>95</v>
      </c>
      <c r="O90" s="24">
        <v>43591</v>
      </c>
      <c r="P90" s="24">
        <v>43830</v>
      </c>
      <c r="Q90" s="63" t="s">
        <v>93</v>
      </c>
      <c r="R90" s="57" t="s">
        <v>94</v>
      </c>
    </row>
    <row r="91" spans="9:18" ht="33">
      <c r="I91" s="18">
        <v>22</v>
      </c>
      <c r="J91" s="30" t="s">
        <v>148</v>
      </c>
      <c r="K91" s="29" t="s">
        <v>163</v>
      </c>
      <c r="L91" s="32">
        <v>230</v>
      </c>
      <c r="M91" s="20" t="s">
        <v>44</v>
      </c>
      <c r="N91" s="62" t="s">
        <v>95</v>
      </c>
      <c r="O91" s="24">
        <v>43472</v>
      </c>
      <c r="P91" s="24">
        <v>43497</v>
      </c>
      <c r="Q91" s="63" t="s">
        <v>93</v>
      </c>
      <c r="R91" s="57" t="s">
        <v>94</v>
      </c>
    </row>
    <row r="92" spans="9:18" ht="33">
      <c r="I92" s="18">
        <v>23</v>
      </c>
      <c r="J92" s="30" t="s">
        <v>154</v>
      </c>
      <c r="K92" s="29" t="s">
        <v>313</v>
      </c>
      <c r="L92" s="32">
        <v>214</v>
      </c>
      <c r="M92" s="20" t="s">
        <v>44</v>
      </c>
      <c r="N92" s="62" t="s">
        <v>95</v>
      </c>
      <c r="O92" s="24">
        <v>43525</v>
      </c>
      <c r="P92" s="24">
        <v>43553</v>
      </c>
      <c r="Q92" s="63" t="s">
        <v>93</v>
      </c>
      <c r="R92" s="57" t="s">
        <v>94</v>
      </c>
    </row>
    <row r="93" spans="9:18" ht="33">
      <c r="I93" s="18">
        <v>24</v>
      </c>
      <c r="J93" s="30" t="s">
        <v>150</v>
      </c>
      <c r="K93" s="29" t="s">
        <v>151</v>
      </c>
      <c r="L93" s="32">
        <v>69</v>
      </c>
      <c r="M93" s="20" t="s">
        <v>44</v>
      </c>
      <c r="N93" s="62" t="s">
        <v>95</v>
      </c>
      <c r="O93" s="24">
        <v>43525</v>
      </c>
      <c r="P93" s="24">
        <v>43553</v>
      </c>
      <c r="Q93" s="63" t="s">
        <v>93</v>
      </c>
      <c r="R93" s="57" t="s">
        <v>94</v>
      </c>
    </row>
    <row r="94" spans="9:18" ht="33">
      <c r="I94" s="18">
        <v>25</v>
      </c>
      <c r="J94" s="30" t="s">
        <v>157</v>
      </c>
      <c r="K94" s="29" t="s">
        <v>155</v>
      </c>
      <c r="L94" s="32">
        <v>128</v>
      </c>
      <c r="M94" s="20" t="s">
        <v>44</v>
      </c>
      <c r="N94" s="62" t="s">
        <v>95</v>
      </c>
      <c r="O94" s="24">
        <v>43521</v>
      </c>
      <c r="P94" s="24">
        <v>43525</v>
      </c>
      <c r="Q94" s="63" t="s">
        <v>93</v>
      </c>
      <c r="R94" s="57" t="s">
        <v>94</v>
      </c>
    </row>
    <row r="95" spans="9:18" ht="33">
      <c r="I95" s="18">
        <v>26</v>
      </c>
      <c r="J95" s="30" t="s">
        <v>312</v>
      </c>
      <c r="K95" s="29" t="s">
        <v>160</v>
      </c>
      <c r="L95" s="32">
        <v>55</v>
      </c>
      <c r="M95" s="20" t="s">
        <v>44</v>
      </c>
      <c r="N95" s="62" t="s">
        <v>95</v>
      </c>
      <c r="O95" s="24">
        <v>43521</v>
      </c>
      <c r="P95" s="24">
        <v>43525</v>
      </c>
      <c r="Q95" s="63" t="s">
        <v>93</v>
      </c>
      <c r="R95" s="57" t="s">
        <v>94</v>
      </c>
    </row>
    <row r="96" spans="9:18" ht="33">
      <c r="I96" s="18">
        <v>27</v>
      </c>
      <c r="J96" s="30" t="s">
        <v>156</v>
      </c>
      <c r="K96" s="29" t="s">
        <v>161</v>
      </c>
      <c r="L96" s="32">
        <v>48</v>
      </c>
      <c r="M96" s="20" t="s">
        <v>44</v>
      </c>
      <c r="N96" s="62" t="s">
        <v>95</v>
      </c>
      <c r="O96" s="24">
        <v>43521</v>
      </c>
      <c r="P96" s="24">
        <v>43525</v>
      </c>
      <c r="Q96" s="63" t="s">
        <v>93</v>
      </c>
      <c r="R96" s="57" t="s">
        <v>94</v>
      </c>
    </row>
    <row r="97" spans="9:18" ht="33">
      <c r="I97" s="18">
        <v>28</v>
      </c>
      <c r="J97" s="30" t="s">
        <v>190</v>
      </c>
      <c r="K97" s="29"/>
      <c r="L97" s="32">
        <v>10</v>
      </c>
      <c r="M97" s="20" t="s">
        <v>44</v>
      </c>
      <c r="N97" s="62" t="s">
        <v>95</v>
      </c>
      <c r="O97" s="24">
        <v>43591</v>
      </c>
      <c r="P97" s="24">
        <v>43830</v>
      </c>
      <c r="Q97" s="63" t="s">
        <v>98</v>
      </c>
      <c r="R97" s="57" t="s">
        <v>94</v>
      </c>
    </row>
    <row r="98" spans="9:18" ht="33">
      <c r="I98" s="18">
        <v>29</v>
      </c>
      <c r="J98" s="30" t="s">
        <v>205</v>
      </c>
      <c r="K98" s="29" t="s">
        <v>314</v>
      </c>
      <c r="L98" s="32">
        <v>30</v>
      </c>
      <c r="M98" s="20" t="s">
        <v>44</v>
      </c>
      <c r="N98" s="62" t="s">
        <v>95</v>
      </c>
      <c r="O98" s="24">
        <v>43591</v>
      </c>
      <c r="P98" s="24">
        <v>43646</v>
      </c>
      <c r="Q98" s="63" t="s">
        <v>98</v>
      </c>
      <c r="R98" s="57" t="s">
        <v>94</v>
      </c>
    </row>
    <row r="99" spans="9:18" ht="33">
      <c r="I99" s="18">
        <v>30</v>
      </c>
      <c r="J99" s="30" t="s">
        <v>213</v>
      </c>
      <c r="K99" s="29" t="s">
        <v>214</v>
      </c>
      <c r="L99" s="32">
        <v>303</v>
      </c>
      <c r="M99" s="20" t="s">
        <v>44</v>
      </c>
      <c r="N99" s="62" t="s">
        <v>95</v>
      </c>
      <c r="O99" s="24">
        <v>43662</v>
      </c>
      <c r="P99" s="24">
        <v>43677</v>
      </c>
      <c r="Q99" s="63" t="s">
        <v>93</v>
      </c>
      <c r="R99" s="57" t="s">
        <v>94</v>
      </c>
    </row>
    <row r="100" spans="9:18" ht="33">
      <c r="I100" s="18">
        <v>31</v>
      </c>
      <c r="J100" s="30" t="s">
        <v>216</v>
      </c>
      <c r="K100" s="29" t="s">
        <v>221</v>
      </c>
      <c r="L100" s="32">
        <v>101</v>
      </c>
      <c r="M100" s="20" t="s">
        <v>44</v>
      </c>
      <c r="N100" s="62" t="s">
        <v>95</v>
      </c>
      <c r="O100" s="24">
        <v>43662</v>
      </c>
      <c r="P100" s="24">
        <v>43677</v>
      </c>
      <c r="Q100" s="63" t="s">
        <v>93</v>
      </c>
      <c r="R100" s="57" t="s">
        <v>94</v>
      </c>
    </row>
    <row r="101" spans="9:18" ht="33">
      <c r="I101" s="18">
        <v>32</v>
      </c>
      <c r="J101" s="30" t="s">
        <v>303</v>
      </c>
      <c r="K101" s="29" t="s">
        <v>218</v>
      </c>
      <c r="L101" s="32">
        <v>394</v>
      </c>
      <c r="M101" s="20" t="s">
        <v>44</v>
      </c>
      <c r="N101" s="62" t="s">
        <v>95</v>
      </c>
      <c r="O101" s="24">
        <v>43689</v>
      </c>
      <c r="P101" s="24">
        <v>43761</v>
      </c>
      <c r="Q101" s="63" t="s">
        <v>93</v>
      </c>
      <c r="R101" s="57" t="s">
        <v>94</v>
      </c>
    </row>
    <row r="102" spans="9:18" ht="49.5">
      <c r="I102" s="18">
        <v>33</v>
      </c>
      <c r="J102" s="30" t="s">
        <v>232</v>
      </c>
      <c r="K102" s="29" t="s">
        <v>233</v>
      </c>
      <c r="L102" s="32">
        <v>505</v>
      </c>
      <c r="M102" s="20" t="s">
        <v>44</v>
      </c>
      <c r="N102" s="62" t="s">
        <v>95</v>
      </c>
      <c r="O102" s="24">
        <v>43727</v>
      </c>
      <c r="P102" s="24">
        <v>43731</v>
      </c>
      <c r="Q102" s="63" t="s">
        <v>93</v>
      </c>
      <c r="R102" s="57" t="s">
        <v>94</v>
      </c>
    </row>
    <row r="103" spans="9:18" ht="49.5">
      <c r="I103" s="18">
        <v>34</v>
      </c>
      <c r="J103" s="30" t="s">
        <v>256</v>
      </c>
      <c r="K103" s="94" t="s">
        <v>257</v>
      </c>
      <c r="L103" s="32">
        <v>300</v>
      </c>
      <c r="M103" s="20" t="s">
        <v>44</v>
      </c>
      <c r="N103" s="62" t="s">
        <v>95</v>
      </c>
      <c r="O103" s="24">
        <v>43683</v>
      </c>
      <c r="P103" s="24">
        <v>43809</v>
      </c>
      <c r="Q103" s="63" t="s">
        <v>93</v>
      </c>
      <c r="R103" s="57" t="s">
        <v>94</v>
      </c>
    </row>
    <row r="104" spans="9:18" ht="33">
      <c r="I104" s="18">
        <v>35</v>
      </c>
      <c r="J104" s="30" t="s">
        <v>284</v>
      </c>
      <c r="K104" s="29" t="s">
        <v>274</v>
      </c>
      <c r="L104" s="32">
        <v>107</v>
      </c>
      <c r="M104" s="20" t="s">
        <v>44</v>
      </c>
      <c r="N104" s="62" t="s">
        <v>95</v>
      </c>
      <c r="O104" s="24">
        <v>43759</v>
      </c>
      <c r="P104" s="24">
        <v>43815</v>
      </c>
      <c r="Q104" s="63" t="s">
        <v>93</v>
      </c>
      <c r="R104" s="57" t="s">
        <v>94</v>
      </c>
    </row>
    <row r="105" spans="9:18" ht="33">
      <c r="I105" s="18">
        <v>36</v>
      </c>
      <c r="J105" s="30" t="s">
        <v>268</v>
      </c>
      <c r="K105" s="29" t="s">
        <v>241</v>
      </c>
      <c r="L105" s="32">
        <v>614</v>
      </c>
      <c r="M105" s="20" t="s">
        <v>44</v>
      </c>
      <c r="N105" s="62" t="s">
        <v>95</v>
      </c>
      <c r="O105" s="24">
        <v>43759</v>
      </c>
      <c r="P105" s="24">
        <v>43815</v>
      </c>
      <c r="Q105" s="63" t="s">
        <v>93</v>
      </c>
      <c r="R105" s="57" t="s">
        <v>94</v>
      </c>
    </row>
    <row r="106" spans="9:18" ht="33">
      <c r="I106" s="93">
        <v>37</v>
      </c>
      <c r="J106" s="20" t="s">
        <v>246</v>
      </c>
      <c r="K106" s="29" t="s">
        <v>64</v>
      </c>
      <c r="L106" s="23">
        <v>300</v>
      </c>
      <c r="M106" s="20" t="s">
        <v>44</v>
      </c>
      <c r="N106" s="24" t="s">
        <v>95</v>
      </c>
      <c r="O106" s="24">
        <v>43766</v>
      </c>
      <c r="P106" s="24">
        <v>43784</v>
      </c>
      <c r="Q106" s="63" t="s">
        <v>93</v>
      </c>
      <c r="R106" s="57" t="s">
        <v>94</v>
      </c>
    </row>
    <row r="107" spans="9:18" ht="33">
      <c r="I107" s="93">
        <v>38</v>
      </c>
      <c r="J107" s="20" t="s">
        <v>249</v>
      </c>
      <c r="K107" s="29" t="s">
        <v>253</v>
      </c>
      <c r="L107" s="23">
        <v>800</v>
      </c>
      <c r="M107" s="20" t="s">
        <v>44</v>
      </c>
      <c r="N107" s="24" t="s">
        <v>95</v>
      </c>
      <c r="O107" s="24">
        <v>43774</v>
      </c>
      <c r="P107" s="24">
        <v>43797</v>
      </c>
      <c r="Q107" s="63" t="s">
        <v>93</v>
      </c>
      <c r="R107" s="57" t="s">
        <v>94</v>
      </c>
    </row>
    <row r="108" spans="9:18" ht="33">
      <c r="I108" s="93">
        <v>39</v>
      </c>
      <c r="J108" s="20" t="s">
        <v>250</v>
      </c>
      <c r="K108" s="29" t="s">
        <v>252</v>
      </c>
      <c r="L108" s="23">
        <v>26</v>
      </c>
      <c r="M108" s="20" t="s">
        <v>44</v>
      </c>
      <c r="N108" s="24" t="s">
        <v>95</v>
      </c>
      <c r="O108" s="24">
        <v>43774</v>
      </c>
      <c r="P108" s="24">
        <v>43795</v>
      </c>
      <c r="Q108" s="63" t="s">
        <v>93</v>
      </c>
      <c r="R108" s="57" t="s">
        <v>94</v>
      </c>
    </row>
    <row r="109" spans="9:18" ht="33">
      <c r="I109" s="93">
        <v>40</v>
      </c>
      <c r="J109" s="20" t="s">
        <v>251</v>
      </c>
      <c r="K109" s="29" t="s">
        <v>254</v>
      </c>
      <c r="L109" s="23">
        <v>1285</v>
      </c>
      <c r="M109" s="20" t="s">
        <v>44</v>
      </c>
      <c r="N109" s="24" t="s">
        <v>95</v>
      </c>
      <c r="O109" s="24">
        <v>43774</v>
      </c>
      <c r="P109" s="24">
        <v>43780</v>
      </c>
      <c r="Q109" s="63" t="s">
        <v>93</v>
      </c>
      <c r="R109" s="57" t="s">
        <v>94</v>
      </c>
    </row>
    <row r="110" spans="9:18" ht="49.5">
      <c r="I110" s="93">
        <v>41</v>
      </c>
      <c r="J110" s="20" t="s">
        <v>258</v>
      </c>
      <c r="K110" s="29" t="s">
        <v>218</v>
      </c>
      <c r="L110" s="23">
        <v>290</v>
      </c>
      <c r="M110" s="20" t="s">
        <v>44</v>
      </c>
      <c r="N110" s="24" t="s">
        <v>95</v>
      </c>
      <c r="O110" s="24">
        <v>43795</v>
      </c>
      <c r="P110" s="24">
        <v>43796</v>
      </c>
      <c r="Q110" s="63" t="s">
        <v>93</v>
      </c>
      <c r="R110" s="57" t="s">
        <v>94</v>
      </c>
    </row>
    <row r="111" spans="9:18" ht="49.5">
      <c r="I111" s="93">
        <v>42</v>
      </c>
      <c r="J111" s="20" t="s">
        <v>263</v>
      </c>
      <c r="K111" s="29" t="s">
        <v>269</v>
      </c>
      <c r="L111" s="23">
        <v>300</v>
      </c>
      <c r="M111" s="20" t="s">
        <v>44</v>
      </c>
      <c r="N111" s="24" t="s">
        <v>95</v>
      </c>
      <c r="O111" s="24">
        <v>43803</v>
      </c>
      <c r="P111" s="24">
        <v>43808</v>
      </c>
      <c r="Q111" s="63" t="s">
        <v>93</v>
      </c>
      <c r="R111" s="57" t="s">
        <v>94</v>
      </c>
    </row>
    <row r="112" spans="9:18" ht="33">
      <c r="I112" s="93">
        <v>43</v>
      </c>
      <c r="J112" s="20" t="s">
        <v>283</v>
      </c>
      <c r="K112" s="29" t="s">
        <v>155</v>
      </c>
      <c r="L112" s="23">
        <v>140</v>
      </c>
      <c r="M112" s="20" t="s">
        <v>44</v>
      </c>
      <c r="N112" s="24" t="s">
        <v>95</v>
      </c>
      <c r="O112" s="24">
        <v>43803</v>
      </c>
      <c r="P112" s="24">
        <v>43812</v>
      </c>
      <c r="Q112" s="63" t="s">
        <v>93</v>
      </c>
      <c r="R112" s="57" t="s">
        <v>94</v>
      </c>
    </row>
    <row r="113" spans="9:18" ht="33">
      <c r="I113" s="93">
        <v>44</v>
      </c>
      <c r="J113" s="20" t="s">
        <v>264</v>
      </c>
      <c r="K113" s="29" t="s">
        <v>160</v>
      </c>
      <c r="L113" s="23">
        <v>45</v>
      </c>
      <c r="M113" s="20" t="s">
        <v>44</v>
      </c>
      <c r="N113" s="24" t="s">
        <v>95</v>
      </c>
      <c r="O113" s="24">
        <v>43803</v>
      </c>
      <c r="P113" s="24">
        <v>43812</v>
      </c>
      <c r="Q113" s="63" t="s">
        <v>93</v>
      </c>
      <c r="R113" s="57" t="s">
        <v>94</v>
      </c>
    </row>
    <row r="114" spans="9:18" ht="33">
      <c r="I114" s="93">
        <v>45</v>
      </c>
      <c r="J114" s="20" t="s">
        <v>285</v>
      </c>
      <c r="K114" s="29" t="s">
        <v>287</v>
      </c>
      <c r="L114" s="23">
        <v>295</v>
      </c>
      <c r="M114" s="20" t="s">
        <v>44</v>
      </c>
      <c r="N114" s="24" t="s">
        <v>95</v>
      </c>
      <c r="O114" s="24">
        <v>43819</v>
      </c>
      <c r="P114" s="24">
        <v>43822</v>
      </c>
      <c r="Q114" s="63" t="s">
        <v>93</v>
      </c>
      <c r="R114" s="57" t="s">
        <v>94</v>
      </c>
    </row>
    <row r="115" spans="9:18" ht="33">
      <c r="I115" s="93">
        <v>46</v>
      </c>
      <c r="J115" s="20" t="s">
        <v>288</v>
      </c>
      <c r="K115" s="29" t="s">
        <v>287</v>
      </c>
      <c r="L115" s="23">
        <v>311</v>
      </c>
      <c r="M115" s="20" t="s">
        <v>44</v>
      </c>
      <c r="N115" s="24" t="s">
        <v>95</v>
      </c>
      <c r="O115" s="24">
        <v>43822</v>
      </c>
      <c r="P115" s="24">
        <v>43829</v>
      </c>
      <c r="Q115" s="63" t="s">
        <v>93</v>
      </c>
      <c r="R115" s="57" t="s">
        <v>94</v>
      </c>
    </row>
    <row r="116" spans="9:18" ht="33">
      <c r="I116" s="93">
        <v>47</v>
      </c>
      <c r="J116" s="20" t="s">
        <v>286</v>
      </c>
      <c r="K116" s="29" t="s">
        <v>163</v>
      </c>
      <c r="L116" s="23">
        <v>412</v>
      </c>
      <c r="M116" s="20" t="s">
        <v>44</v>
      </c>
      <c r="N116" s="24" t="s">
        <v>95</v>
      </c>
      <c r="O116" s="24">
        <v>43822</v>
      </c>
      <c r="P116" s="24">
        <v>43829</v>
      </c>
      <c r="Q116" s="63" t="s">
        <v>93</v>
      </c>
      <c r="R116" s="57" t="s">
        <v>94</v>
      </c>
    </row>
    <row r="117" spans="9:18" ht="33">
      <c r="I117" s="93">
        <v>48</v>
      </c>
      <c r="J117" s="20" t="s">
        <v>289</v>
      </c>
      <c r="K117" s="29" t="s">
        <v>276</v>
      </c>
      <c r="L117" s="23">
        <v>509</v>
      </c>
      <c r="M117" s="20" t="s">
        <v>44</v>
      </c>
      <c r="N117" s="24" t="s">
        <v>95</v>
      </c>
      <c r="O117" s="24">
        <v>43822</v>
      </c>
      <c r="P117" s="24">
        <v>43829</v>
      </c>
      <c r="Q117" s="63" t="s">
        <v>93</v>
      </c>
      <c r="R117" s="57" t="s">
        <v>94</v>
      </c>
    </row>
    <row r="118" spans="9:18" ht="33">
      <c r="I118" s="93">
        <v>49</v>
      </c>
      <c r="J118" s="20" t="s">
        <v>291</v>
      </c>
      <c r="K118" s="29" t="s">
        <v>290</v>
      </c>
      <c r="L118" s="23">
        <v>55</v>
      </c>
      <c r="M118" s="20" t="s">
        <v>44</v>
      </c>
      <c r="N118" s="24" t="s">
        <v>95</v>
      </c>
      <c r="O118" s="24">
        <v>43822</v>
      </c>
      <c r="P118" s="24">
        <v>43829</v>
      </c>
      <c r="Q118" s="63" t="s">
        <v>93</v>
      </c>
      <c r="R118" s="57" t="s">
        <v>94</v>
      </c>
    </row>
    <row r="119" spans="9:18" ht="33">
      <c r="I119" s="93">
        <v>50</v>
      </c>
      <c r="J119" s="20" t="s">
        <v>293</v>
      </c>
      <c r="K119" s="29" t="s">
        <v>292</v>
      </c>
      <c r="L119" s="23">
        <v>29</v>
      </c>
      <c r="M119" s="20" t="s">
        <v>44</v>
      </c>
      <c r="N119" s="24" t="s">
        <v>95</v>
      </c>
      <c r="O119" s="24">
        <v>43818</v>
      </c>
      <c r="P119" s="24">
        <v>43819</v>
      </c>
      <c r="Q119" s="63" t="s">
        <v>93</v>
      </c>
      <c r="R119" s="57" t="s">
        <v>94</v>
      </c>
    </row>
    <row r="120" spans="9:18" ht="33">
      <c r="I120" s="93">
        <v>51</v>
      </c>
      <c r="J120" s="20" t="s">
        <v>295</v>
      </c>
      <c r="K120" s="29" t="s">
        <v>294</v>
      </c>
      <c r="L120" s="23">
        <v>337</v>
      </c>
      <c r="M120" s="20" t="s">
        <v>44</v>
      </c>
      <c r="N120" s="24" t="s">
        <v>95</v>
      </c>
      <c r="O120" s="24">
        <v>43818</v>
      </c>
      <c r="P120" s="24">
        <v>43819</v>
      </c>
      <c r="Q120" s="63" t="s">
        <v>93</v>
      </c>
      <c r="R120" s="57" t="s">
        <v>94</v>
      </c>
    </row>
    <row r="121" spans="9:18" ht="33">
      <c r="I121" s="93">
        <v>52</v>
      </c>
      <c r="J121" s="20" t="s">
        <v>296</v>
      </c>
      <c r="K121" s="29" t="s">
        <v>292</v>
      </c>
      <c r="L121" s="23">
        <v>42</v>
      </c>
      <c r="M121" s="20" t="s">
        <v>44</v>
      </c>
      <c r="N121" s="24" t="s">
        <v>95</v>
      </c>
      <c r="O121" s="24">
        <v>43818</v>
      </c>
      <c r="P121" s="24">
        <v>43819</v>
      </c>
      <c r="Q121" s="63" t="s">
        <v>93</v>
      </c>
      <c r="R121" s="57" t="s">
        <v>94</v>
      </c>
    </row>
    <row r="122" spans="9:18" ht="33">
      <c r="I122" s="93">
        <v>53</v>
      </c>
      <c r="J122" s="20" t="s">
        <v>297</v>
      </c>
      <c r="K122" s="29" t="s">
        <v>298</v>
      </c>
      <c r="L122" s="23">
        <v>126</v>
      </c>
      <c r="M122" s="20" t="s">
        <v>44</v>
      </c>
      <c r="N122" s="24" t="s">
        <v>95</v>
      </c>
      <c r="O122" s="24">
        <v>43818</v>
      </c>
      <c r="P122" s="24">
        <v>43819</v>
      </c>
      <c r="Q122" s="63" t="s">
        <v>93</v>
      </c>
      <c r="R122" s="57" t="s">
        <v>94</v>
      </c>
    </row>
    <row r="123" spans="9:18" ht="33">
      <c r="I123" s="93">
        <v>54</v>
      </c>
      <c r="J123" s="20" t="s">
        <v>300</v>
      </c>
      <c r="K123" s="29" t="s">
        <v>144</v>
      </c>
      <c r="L123" s="23">
        <v>781</v>
      </c>
      <c r="M123" s="20" t="s">
        <v>44</v>
      </c>
      <c r="N123" s="24" t="s">
        <v>95</v>
      </c>
      <c r="O123" s="24">
        <v>43817</v>
      </c>
      <c r="P123" s="24">
        <v>43819</v>
      </c>
      <c r="Q123" s="63" t="s">
        <v>93</v>
      </c>
      <c r="R123" s="57" t="s">
        <v>94</v>
      </c>
    </row>
    <row r="124" spans="9:18" ht="16.5">
      <c r="I124" s="46"/>
      <c r="J124" s="21" t="s">
        <v>36</v>
      </c>
      <c r="K124" s="46"/>
      <c r="L124" s="23">
        <f>SUM(L70:L123)</f>
        <v>84612</v>
      </c>
      <c r="M124" s="46"/>
      <c r="N124" s="46"/>
      <c r="O124" s="46"/>
      <c r="P124" s="63"/>
      <c r="Q124" s="63"/>
      <c r="R124" s="63"/>
    </row>
    <row r="125" spans="9:18" ht="16.5">
      <c r="I125" s="69" t="s">
        <v>185</v>
      </c>
      <c r="J125" s="70"/>
      <c r="K125" s="70"/>
      <c r="L125" s="129"/>
      <c r="M125" s="70"/>
      <c r="N125" s="70"/>
      <c r="O125" s="130"/>
      <c r="P125" s="70"/>
      <c r="Q125" s="70"/>
      <c r="R125" s="130"/>
    </row>
    <row r="126" spans="9:18" ht="33">
      <c r="I126" s="93">
        <v>1</v>
      </c>
      <c r="J126" s="20" t="s">
        <v>322</v>
      </c>
      <c r="K126" s="87" t="s">
        <v>270</v>
      </c>
      <c r="L126" s="23">
        <v>590</v>
      </c>
      <c r="M126" s="20" t="s">
        <v>44</v>
      </c>
      <c r="N126" s="24" t="s">
        <v>95</v>
      </c>
      <c r="O126" s="24">
        <v>43803</v>
      </c>
      <c r="P126" s="24">
        <v>43829</v>
      </c>
      <c r="Q126" s="63" t="s">
        <v>93</v>
      </c>
      <c r="R126" s="57" t="s">
        <v>94</v>
      </c>
    </row>
    <row r="127" spans="9:18" ht="33">
      <c r="I127" s="93">
        <v>2</v>
      </c>
      <c r="J127" s="20" t="s">
        <v>307</v>
      </c>
      <c r="K127" s="87" t="s">
        <v>242</v>
      </c>
      <c r="L127" s="23">
        <v>1720</v>
      </c>
      <c r="M127" s="20" t="s">
        <v>44</v>
      </c>
      <c r="N127" s="24" t="s">
        <v>95</v>
      </c>
      <c r="O127" s="24">
        <v>43759</v>
      </c>
      <c r="P127" s="24">
        <v>43830</v>
      </c>
      <c r="Q127" s="63" t="s">
        <v>93</v>
      </c>
      <c r="R127" s="57" t="s">
        <v>94</v>
      </c>
    </row>
    <row r="128" spans="9:18" ht="16.5">
      <c r="I128" s="93"/>
      <c r="J128" s="21" t="s">
        <v>36</v>
      </c>
      <c r="K128" s="46"/>
      <c r="L128" s="23">
        <f>SUM(L126:L127)</f>
        <v>2310</v>
      </c>
      <c r="M128" s="20"/>
      <c r="N128" s="24"/>
      <c r="O128" s="24"/>
      <c r="P128" s="24"/>
      <c r="Q128" s="63"/>
      <c r="R128" s="57"/>
    </row>
    <row r="129" spans="9:18" ht="16.5">
      <c r="I129" s="131" t="s">
        <v>72</v>
      </c>
      <c r="J129" s="132"/>
      <c r="K129" s="132"/>
      <c r="L129" s="132"/>
      <c r="M129" s="132"/>
      <c r="N129" s="132"/>
      <c r="O129" s="133"/>
      <c r="P129" s="66"/>
      <c r="Q129" s="66"/>
      <c r="R129" s="67"/>
    </row>
    <row r="130" spans="9:18" ht="33">
      <c r="I130" s="46">
        <v>1</v>
      </c>
      <c r="J130" s="30" t="s">
        <v>280</v>
      </c>
      <c r="K130" s="29" t="s">
        <v>273</v>
      </c>
      <c r="L130" s="32">
        <v>1510</v>
      </c>
      <c r="M130" s="20" t="s">
        <v>44</v>
      </c>
      <c r="N130" s="62" t="s">
        <v>95</v>
      </c>
      <c r="O130" s="24">
        <v>43815</v>
      </c>
      <c r="P130" s="24">
        <v>43819</v>
      </c>
      <c r="Q130" s="63" t="s">
        <v>93</v>
      </c>
      <c r="R130" s="57" t="s">
        <v>94</v>
      </c>
    </row>
    <row r="131" spans="9:18" ht="33">
      <c r="I131" s="46">
        <v>2</v>
      </c>
      <c r="J131" s="30" t="s">
        <v>255</v>
      </c>
      <c r="K131" s="29" t="s">
        <v>243</v>
      </c>
      <c r="L131" s="32">
        <v>4500</v>
      </c>
      <c r="M131" s="20" t="s">
        <v>44</v>
      </c>
      <c r="N131" s="62" t="s">
        <v>95</v>
      </c>
      <c r="O131" s="24">
        <v>43759</v>
      </c>
      <c r="P131" s="24">
        <v>43799</v>
      </c>
      <c r="Q131" s="63" t="s">
        <v>93</v>
      </c>
      <c r="R131" s="57" t="s">
        <v>94</v>
      </c>
    </row>
    <row r="132" spans="9:18" ht="33">
      <c r="I132" s="46">
        <v>3</v>
      </c>
      <c r="J132" s="30" t="s">
        <v>239</v>
      </c>
      <c r="K132" s="29" t="s">
        <v>240</v>
      </c>
      <c r="L132" s="32">
        <v>236</v>
      </c>
      <c r="M132" s="20" t="s">
        <v>44</v>
      </c>
      <c r="N132" s="62" t="s">
        <v>95</v>
      </c>
      <c r="O132" s="24">
        <v>43759</v>
      </c>
      <c r="P132" s="24">
        <v>43815</v>
      </c>
      <c r="Q132" s="63" t="s">
        <v>93</v>
      </c>
      <c r="R132" s="57" t="s">
        <v>94</v>
      </c>
    </row>
    <row r="133" spans="9:18" ht="33">
      <c r="I133" s="46">
        <v>4</v>
      </c>
      <c r="J133" s="30" t="s">
        <v>265</v>
      </c>
      <c r="K133" s="29" t="s">
        <v>155</v>
      </c>
      <c r="L133" s="32">
        <v>120</v>
      </c>
      <c r="M133" s="20" t="s">
        <v>44</v>
      </c>
      <c r="N133" s="24" t="s">
        <v>95</v>
      </c>
      <c r="O133" s="24">
        <v>43796</v>
      </c>
      <c r="P133" s="24">
        <v>43812</v>
      </c>
      <c r="Q133" s="63" t="s">
        <v>93</v>
      </c>
      <c r="R133" s="57" t="s">
        <v>94</v>
      </c>
    </row>
    <row r="134" spans="9:18" ht="33">
      <c r="I134" s="46">
        <v>5</v>
      </c>
      <c r="J134" s="30" t="s">
        <v>275</v>
      </c>
      <c r="K134" s="29" t="s">
        <v>276</v>
      </c>
      <c r="L134" s="32">
        <v>2100</v>
      </c>
      <c r="M134" s="20" t="s">
        <v>44</v>
      </c>
      <c r="N134" s="24" t="s">
        <v>95</v>
      </c>
      <c r="O134" s="24">
        <v>43815</v>
      </c>
      <c r="P134" s="24">
        <v>43819</v>
      </c>
      <c r="Q134" s="63" t="s">
        <v>93</v>
      </c>
      <c r="R134" s="57" t="s">
        <v>94</v>
      </c>
    </row>
    <row r="135" spans="9:18" ht="33">
      <c r="I135" s="46">
        <v>6</v>
      </c>
      <c r="J135" s="30" t="s">
        <v>281</v>
      </c>
      <c r="K135" s="29" t="s">
        <v>136</v>
      </c>
      <c r="L135" s="32">
        <v>40</v>
      </c>
      <c r="M135" s="20" t="s">
        <v>44</v>
      </c>
      <c r="N135" s="24" t="s">
        <v>95</v>
      </c>
      <c r="O135" s="24">
        <v>43819</v>
      </c>
      <c r="P135" s="24">
        <v>43822</v>
      </c>
      <c r="Q135" s="63" t="s">
        <v>93</v>
      </c>
      <c r="R135" s="57" t="s">
        <v>94</v>
      </c>
    </row>
    <row r="136" spans="9:18" ht="33">
      <c r="I136" s="46">
        <v>7</v>
      </c>
      <c r="J136" s="30" t="s">
        <v>282</v>
      </c>
      <c r="K136" s="29" t="s">
        <v>299</v>
      </c>
      <c r="L136" s="32">
        <v>306</v>
      </c>
      <c r="M136" s="20" t="s">
        <v>44</v>
      </c>
      <c r="N136" s="24" t="s">
        <v>95</v>
      </c>
      <c r="O136" s="24">
        <v>43819</v>
      </c>
      <c r="P136" s="24">
        <v>43822</v>
      </c>
      <c r="Q136" s="63" t="s">
        <v>93</v>
      </c>
      <c r="R136" s="57" t="s">
        <v>94</v>
      </c>
    </row>
    <row r="137" spans="9:18" ht="16.5">
      <c r="I137" s="18"/>
      <c r="J137" s="21" t="s">
        <v>36</v>
      </c>
      <c r="K137" s="18"/>
      <c r="L137" s="23">
        <f>SUM(L130:L136)</f>
        <v>8812</v>
      </c>
      <c r="M137" s="18"/>
      <c r="N137" s="18"/>
      <c r="O137" s="18"/>
      <c r="P137" s="66"/>
      <c r="Q137" s="66"/>
      <c r="R137" s="67"/>
    </row>
    <row r="138" spans="9:18" ht="16.5">
      <c r="I138" s="131" t="s">
        <v>73</v>
      </c>
      <c r="J138" s="132"/>
      <c r="K138" s="132"/>
      <c r="L138" s="132"/>
      <c r="M138" s="132"/>
      <c r="N138" s="132"/>
      <c r="O138" s="133"/>
      <c r="P138" s="66"/>
      <c r="Q138" s="66"/>
      <c r="R138" s="67"/>
    </row>
    <row r="139" spans="9:18" ht="33">
      <c r="I139" s="60">
        <v>1</v>
      </c>
      <c r="J139" s="76" t="s">
        <v>279</v>
      </c>
      <c r="K139" s="77" t="s">
        <v>74</v>
      </c>
      <c r="L139" s="26">
        <v>3070</v>
      </c>
      <c r="M139" s="59" t="s">
        <v>44</v>
      </c>
      <c r="N139" s="62" t="s">
        <v>95</v>
      </c>
      <c r="O139" s="24">
        <v>43475</v>
      </c>
      <c r="P139" s="24">
        <v>43830</v>
      </c>
      <c r="Q139" s="63" t="s">
        <v>98</v>
      </c>
      <c r="R139" s="57" t="s">
        <v>94</v>
      </c>
    </row>
    <row r="140" spans="9:18" ht="16.5">
      <c r="I140" s="46"/>
      <c r="J140" s="21" t="s">
        <v>36</v>
      </c>
      <c r="K140" s="46"/>
      <c r="L140" s="23">
        <f>SUM(L139)</f>
        <v>3070</v>
      </c>
      <c r="M140" s="46"/>
      <c r="N140" s="46"/>
      <c r="O140" s="46"/>
      <c r="P140" s="66"/>
      <c r="Q140" s="66"/>
      <c r="R140" s="67"/>
    </row>
    <row r="141" spans="9:18" ht="16.5">
      <c r="I141" s="85" t="s">
        <v>223</v>
      </c>
      <c r="J141" s="86"/>
      <c r="K141" s="86"/>
      <c r="L141" s="114"/>
      <c r="M141" s="113"/>
      <c r="N141" s="113"/>
      <c r="O141" s="115"/>
      <c r="P141" s="98"/>
      <c r="Q141" s="98"/>
      <c r="R141" s="99"/>
    </row>
    <row r="142" spans="9:18" ht="49.5">
      <c r="I142" s="18">
        <v>1</v>
      </c>
      <c r="J142" s="20" t="s">
        <v>228</v>
      </c>
      <c r="K142" s="18" t="s">
        <v>227</v>
      </c>
      <c r="L142" s="23">
        <v>700</v>
      </c>
      <c r="M142" s="59" t="s">
        <v>44</v>
      </c>
      <c r="N142" s="62" t="s">
        <v>95</v>
      </c>
      <c r="O142" s="120">
        <v>43711</v>
      </c>
      <c r="P142" s="24">
        <v>43773</v>
      </c>
      <c r="Q142" s="63" t="s">
        <v>98</v>
      </c>
      <c r="R142" s="57" t="s">
        <v>94</v>
      </c>
    </row>
    <row r="143" spans="9:18" ht="16.5">
      <c r="I143" s="21"/>
      <c r="J143" s="21" t="s">
        <v>36</v>
      </c>
      <c r="K143" s="21"/>
      <c r="L143" s="23">
        <v>700</v>
      </c>
      <c r="M143" s="46"/>
      <c r="N143" s="46"/>
      <c r="O143" s="46"/>
      <c r="P143" s="63"/>
      <c r="Q143" s="63"/>
      <c r="R143" s="63"/>
    </row>
    <row r="144" spans="9:18" ht="16.5">
      <c r="I144" s="85" t="s">
        <v>209</v>
      </c>
      <c r="J144" s="86"/>
      <c r="K144" s="113"/>
      <c r="L144" s="114"/>
      <c r="M144" s="113"/>
      <c r="N144" s="113"/>
      <c r="O144" s="115"/>
      <c r="P144" s="98"/>
      <c r="Q144" s="98"/>
      <c r="R144" s="99"/>
    </row>
    <row r="145" spans="9:18" ht="33">
      <c r="I145" s="18">
        <v>1</v>
      </c>
      <c r="J145" s="18" t="s">
        <v>211</v>
      </c>
      <c r="K145" s="87" t="s">
        <v>210</v>
      </c>
      <c r="L145" s="23">
        <v>100</v>
      </c>
      <c r="M145" s="59" t="s">
        <v>44</v>
      </c>
      <c r="N145" s="62" t="s">
        <v>95</v>
      </c>
      <c r="O145" s="24">
        <v>43591</v>
      </c>
      <c r="P145" s="24">
        <v>43723</v>
      </c>
      <c r="Q145" s="63" t="s">
        <v>93</v>
      </c>
      <c r="R145" s="57" t="s">
        <v>94</v>
      </c>
    </row>
    <row r="146" spans="9:18" ht="16.5">
      <c r="I146" s="18"/>
      <c r="J146" s="21" t="s">
        <v>36</v>
      </c>
      <c r="K146" s="46"/>
      <c r="L146" s="23">
        <f>SUM(L145:L145)</f>
        <v>100</v>
      </c>
      <c r="M146" s="20"/>
      <c r="N146" s="24"/>
      <c r="O146" s="24"/>
      <c r="P146" s="24"/>
      <c r="Q146" s="63"/>
      <c r="R146" s="57"/>
    </row>
    <row r="147" spans="9:18" ht="16.5">
      <c r="I147" s="85" t="s">
        <v>142</v>
      </c>
      <c r="J147" s="100"/>
      <c r="K147" s="101"/>
      <c r="L147" s="95"/>
      <c r="M147" s="96"/>
      <c r="N147" s="97"/>
      <c r="O147" s="38"/>
      <c r="P147" s="98"/>
      <c r="Q147" s="98"/>
      <c r="R147" s="99"/>
    </row>
    <row r="148" spans="9:18" ht="49.5">
      <c r="I148" s="46">
        <v>1</v>
      </c>
      <c r="J148" s="30" t="s">
        <v>184</v>
      </c>
      <c r="K148" s="29" t="s">
        <v>129</v>
      </c>
      <c r="L148" s="32">
        <v>575</v>
      </c>
      <c r="M148" s="20" t="s">
        <v>44</v>
      </c>
      <c r="N148" s="62" t="s">
        <v>95</v>
      </c>
      <c r="O148" s="24">
        <v>43480</v>
      </c>
      <c r="P148" s="24">
        <v>43830</v>
      </c>
      <c r="Q148" s="63" t="s">
        <v>247</v>
      </c>
      <c r="R148" s="57" t="s">
        <v>94</v>
      </c>
    </row>
    <row r="149" spans="9:18" ht="16.5">
      <c r="I149" s="46"/>
      <c r="J149" s="128" t="s">
        <v>36</v>
      </c>
      <c r="K149" s="35"/>
      <c r="L149" s="36">
        <f>SUM(L148)</f>
        <v>575</v>
      </c>
      <c r="M149" s="20"/>
      <c r="N149" s="33"/>
      <c r="O149" s="33"/>
      <c r="P149" s="63"/>
      <c r="Q149" s="63"/>
      <c r="R149" s="63"/>
    </row>
    <row r="150" spans="9:18" ht="16.5">
      <c r="I150" s="85" t="s">
        <v>79</v>
      </c>
      <c r="J150" s="86"/>
      <c r="K150" s="86"/>
      <c r="L150" s="86"/>
      <c r="M150" s="78"/>
      <c r="N150" s="78"/>
      <c r="O150" s="18"/>
      <c r="P150" s="66"/>
      <c r="Q150" s="66"/>
      <c r="R150" s="67"/>
    </row>
    <row r="151" spans="9:18" ht="33">
      <c r="I151" s="18">
        <v>1</v>
      </c>
      <c r="J151" s="20" t="s">
        <v>75</v>
      </c>
      <c r="K151" s="87" t="s">
        <v>76</v>
      </c>
      <c r="L151" s="23">
        <v>4313</v>
      </c>
      <c r="M151" s="20" t="s">
        <v>44</v>
      </c>
      <c r="N151" s="24" t="s">
        <v>95</v>
      </c>
      <c r="O151" s="24">
        <v>43556</v>
      </c>
      <c r="P151" s="24">
        <v>43830</v>
      </c>
      <c r="Q151" s="63" t="s">
        <v>93</v>
      </c>
      <c r="R151" s="57" t="s">
        <v>94</v>
      </c>
    </row>
    <row r="152" spans="9:18" ht="33">
      <c r="I152" s="43">
        <v>2</v>
      </c>
      <c r="J152" s="37" t="s">
        <v>77</v>
      </c>
      <c r="K152" s="110" t="s">
        <v>78</v>
      </c>
      <c r="L152" s="44">
        <v>2780</v>
      </c>
      <c r="M152" s="37" t="s">
        <v>44</v>
      </c>
      <c r="N152" s="56" t="s">
        <v>95</v>
      </c>
      <c r="O152" s="24">
        <v>43480</v>
      </c>
      <c r="P152" s="24">
        <v>43830</v>
      </c>
      <c r="Q152" s="79" t="s">
        <v>93</v>
      </c>
      <c r="R152" s="80" t="s">
        <v>94</v>
      </c>
    </row>
    <row r="153" spans="9:18" ht="16.5">
      <c r="I153" s="18"/>
      <c r="J153" s="21" t="s">
        <v>36</v>
      </c>
      <c r="K153" s="18"/>
      <c r="L153" s="23">
        <f>SUM(L151:L152)</f>
        <v>7093</v>
      </c>
      <c r="M153" s="18"/>
      <c r="N153" s="18"/>
      <c r="O153" s="18"/>
      <c r="P153" s="63"/>
      <c r="Q153" s="63"/>
      <c r="R153" s="63"/>
    </row>
    <row r="154" spans="9:18" ht="16.5">
      <c r="I154" s="85" t="s">
        <v>80</v>
      </c>
      <c r="J154" s="86"/>
      <c r="K154" s="78"/>
      <c r="L154" s="78"/>
      <c r="M154" s="78"/>
      <c r="N154" s="78"/>
      <c r="O154" s="18"/>
      <c r="P154" s="66"/>
      <c r="Q154" s="66"/>
      <c r="R154" s="67"/>
    </row>
    <row r="155" spans="9:18" ht="33">
      <c r="I155" s="18">
        <v>1</v>
      </c>
      <c r="J155" s="28" t="s">
        <v>99</v>
      </c>
      <c r="K155" s="87" t="s">
        <v>90</v>
      </c>
      <c r="L155" s="23">
        <v>7200</v>
      </c>
      <c r="M155" s="20" t="s">
        <v>44</v>
      </c>
      <c r="N155" s="56" t="s">
        <v>95</v>
      </c>
      <c r="O155" s="24">
        <v>43468</v>
      </c>
      <c r="P155" s="24">
        <v>43468</v>
      </c>
      <c r="Q155" s="66" t="s">
        <v>98</v>
      </c>
      <c r="R155" s="57" t="s">
        <v>94</v>
      </c>
    </row>
    <row r="156" spans="9:18" ht="16.5">
      <c r="I156" s="18"/>
      <c r="J156" s="21" t="s">
        <v>36</v>
      </c>
      <c r="K156" s="18"/>
      <c r="L156" s="23">
        <f>SUM(L155)</f>
        <v>7200</v>
      </c>
      <c r="M156" s="18"/>
      <c r="N156" s="18"/>
      <c r="O156" s="18"/>
      <c r="P156" s="63"/>
      <c r="Q156" s="63"/>
      <c r="R156" s="63"/>
    </row>
    <row r="157" spans="9:18" ht="16.5">
      <c r="I157" s="108"/>
      <c r="J157" s="108"/>
      <c r="K157" s="108"/>
      <c r="L157" s="109"/>
      <c r="M157" s="108"/>
      <c r="N157" s="108"/>
      <c r="O157" s="108"/>
      <c r="P157" s="9"/>
      <c r="Q157" s="9"/>
      <c r="R157" s="9"/>
    </row>
    <row r="158" spans="9:15" ht="16.5">
      <c r="I158" s="49"/>
      <c r="J158" s="17"/>
      <c r="K158" s="17"/>
      <c r="L158" s="17"/>
      <c r="M158" s="17"/>
      <c r="N158" s="49"/>
      <c r="O158" s="49"/>
    </row>
    <row r="159" spans="9:15" ht="16.5">
      <c r="I159" s="49"/>
      <c r="J159" s="17"/>
      <c r="K159" s="17"/>
      <c r="L159" s="17"/>
      <c r="M159" s="17"/>
      <c r="N159" s="49"/>
      <c r="O159" s="49"/>
    </row>
    <row r="160" spans="9:15" ht="16.5">
      <c r="I160" s="49"/>
      <c r="J160" s="17"/>
      <c r="K160" s="17"/>
      <c r="L160" s="17"/>
      <c r="M160" s="17"/>
      <c r="N160" s="49"/>
      <c r="O160" s="49"/>
    </row>
    <row r="161" spans="9:15" ht="16.5">
      <c r="I161" s="49"/>
      <c r="J161" s="17"/>
      <c r="K161" s="17"/>
      <c r="L161" s="17"/>
      <c r="M161" s="17"/>
      <c r="N161" s="49"/>
      <c r="O161" s="49"/>
    </row>
  </sheetData>
  <sheetProtection/>
  <mergeCells count="13">
    <mergeCell ref="I9:O9"/>
    <mergeCell ref="I63:O63"/>
    <mergeCell ref="I69:O69"/>
    <mergeCell ref="I129:O129"/>
    <mergeCell ref="I138:O138"/>
    <mergeCell ref="P7:P8"/>
    <mergeCell ref="R7:R8"/>
    <mergeCell ref="J7:J8"/>
    <mergeCell ref="I7:I8"/>
    <mergeCell ref="K7:K8"/>
    <mergeCell ref="M7:M8"/>
    <mergeCell ref="N7:N8"/>
    <mergeCell ref="O7:O8"/>
  </mergeCells>
  <conditionalFormatting sqref="L14:M65536">
    <cfRule type="cellIs" priority="1" dxfId="0" operator="greaterThan" stopIfTrue="1">
      <formula>0</formula>
    </cfRule>
  </conditionalFormatting>
  <printOptions/>
  <pageMargins left="0.1968503937007874" right="0.15748031496062992" top="0.3937007874015748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violeta.mihaila</cp:lastModifiedBy>
  <cp:lastPrinted>2020-01-13T08:53:00Z</cp:lastPrinted>
  <dcterms:created xsi:type="dcterms:W3CDTF">2007-06-10T09:30:49Z</dcterms:created>
  <dcterms:modified xsi:type="dcterms:W3CDTF">2020-01-29T09:32:20Z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