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 achizitii" sheetId="1" r:id="rId1"/>
  </sheets>
  <definedNames/>
  <calcPr fullCalcOnLoad="1"/>
</workbook>
</file>

<file path=xl/sharedStrings.xml><?xml version="1.0" encoding="utf-8"?>
<sst xmlns="http://schemas.openxmlformats.org/spreadsheetml/2006/main" count="812" uniqueCount="296">
  <si>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</si>
  <si>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</si>
  <si>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</si>
  <si>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</si>
  <si>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</si>
  <si>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</si>
  <si>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</si>
  <si>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</si>
  <si>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</si>
  <si>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</si>
  <si>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</si>
  <si>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</si>
  <si>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Nr.crt.</t>
  </si>
  <si>
    <t>FURNITURI DE BIROU-20.01.01</t>
  </si>
  <si>
    <t>Bibliorafturi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</si>
  <si>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</si>
  <si>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</si>
  <si>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</si>
  <si>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</si>
  <si>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</si>
  <si>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</si>
  <si>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</si>
  <si>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</si>
  <si>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30125100-2</t>
  </si>
  <si>
    <t>22458000-5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</si>
  <si>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</si>
  <si>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</si>
  <si>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</si>
  <si>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</si>
  <si>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</si>
  <si>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</si>
  <si>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</si>
  <si>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</si>
  <si>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</si>
  <si>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</si>
  <si>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</si>
  <si>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</si>
  <si>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</si>
  <si>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</si>
  <si>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</si>
  <si>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</si>
  <si>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</si>
  <si>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</si>
  <si>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</si>
  <si>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</si>
  <si>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</si>
  <si>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</si>
  <si>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</si>
  <si>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</si>
  <si>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</si>
  <si>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</si>
  <si>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50730000-1</t>
  </si>
  <si>
    <t>Diverse servicii- cotă parte AJPIS Brăila</t>
  </si>
  <si>
    <t>ALTE OBIECTE DE INVENTAR-20.05.30</t>
  </si>
  <si>
    <t>DEPLASĂRI-20.06.01</t>
  </si>
  <si>
    <t>55110000-4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</si>
  <si>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</si>
  <si>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</si>
  <si>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</si>
  <si>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</si>
  <si>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</si>
  <si>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</si>
  <si>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70310000-7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</si>
  <si>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</si>
  <si>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</si>
  <si>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</si>
  <si>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</si>
  <si>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</si>
  <si>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</si>
  <si>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</si>
  <si>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</si>
  <si>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</si>
  <si>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</si>
  <si>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</si>
  <si>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>09310000-5</t>
  </si>
  <si>
    <t>09123000-7</t>
  </si>
  <si>
    <t>Furnizare gaze naturale</t>
  </si>
  <si>
    <t>Furnizare energie electrică</t>
  </si>
  <si>
    <t>Verificare prize de pământ</t>
  </si>
  <si>
    <t>Servicii  de telefonie fixă</t>
  </si>
  <si>
    <t>30199500-5</t>
  </si>
  <si>
    <t>71314000-2</t>
  </si>
  <si>
    <t>71317000-3</t>
  </si>
  <si>
    <t>Agrafe+clips</t>
  </si>
  <si>
    <t>Dosare PVC</t>
  </si>
  <si>
    <t>Imprimate la comandă</t>
  </si>
  <si>
    <t>Soluţie curăţat parchet</t>
  </si>
  <si>
    <t>Săpun lichid</t>
  </si>
  <si>
    <t>501121000-3</t>
  </si>
  <si>
    <t>50610000-4</t>
  </si>
  <si>
    <t>90919200-4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</si>
  <si>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</si>
  <si>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</si>
  <si>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</si>
  <si>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</si>
  <si>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</si>
  <si>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39831200-8</t>
  </si>
  <si>
    <t>33711900-6</t>
  </si>
  <si>
    <t>30192000-1
30197220-4</t>
  </si>
  <si>
    <t>Ulei motor</t>
  </si>
  <si>
    <t>BCF-uri combustibil</t>
  </si>
  <si>
    <t>Dosare carton+încopciat</t>
  </si>
  <si>
    <t>22900000-9</t>
  </si>
  <si>
    <t>REPARAŢII CURENTE-20.02</t>
  </si>
  <si>
    <t>Mătură PVC</t>
  </si>
  <si>
    <t>PROTECŢIA MUNCII-20.14</t>
  </si>
  <si>
    <t>Saci menaj</t>
  </si>
  <si>
    <t>Trecere chiller
 pe sistem de încălzire</t>
  </si>
  <si>
    <t>online+offline</t>
  </si>
  <si>
    <t>45259300-0</t>
  </si>
  <si>
    <t>PROGRAMUL ANUAL AL ACHIZIŢIILOR PUBLICE</t>
  </si>
  <si>
    <t>Servicii reîncărcare stingătoare</t>
  </si>
  <si>
    <t>50413200-5</t>
  </si>
  <si>
    <t>Lavete</t>
  </si>
  <si>
    <t>Hârtie igienică</t>
  </si>
  <si>
    <t>39224100-9</t>
  </si>
  <si>
    <t>Mănuşi menaj</t>
  </si>
  <si>
    <t>18141000-9</t>
  </si>
  <si>
    <t>33761000-2</t>
  </si>
  <si>
    <t>Servicii de revizie, reparare şi întreţinere autoturisme</t>
  </si>
  <si>
    <t xml:space="preserve">
50112000-3</t>
  </si>
  <si>
    <t>30237410-6</t>
  </si>
  <si>
    <t>Mouse-uri</t>
  </si>
  <si>
    <t>39831240-0
19640000-4</t>
  </si>
  <si>
    <t>34324100-5
50118400-9</t>
  </si>
  <si>
    <t>Schimbat,echilibrat  anvelope, înlocuit valve,recondiţionat jante aliaj, vulcanizări</t>
  </si>
  <si>
    <t>Pixuri cu suport de birou</t>
  </si>
  <si>
    <t>09211100-2
09134100-8</t>
  </si>
  <si>
    <t>Dezinfectanţi antibacterii</t>
  </si>
  <si>
    <t>30192121-5</t>
  </si>
  <si>
    <t>Saci rafie</t>
  </si>
  <si>
    <t>39831240-0
39831600-2</t>
  </si>
  <si>
    <t>30199230-1
30199712-4</t>
  </si>
  <si>
    <t>71631200-2
50000000-5</t>
  </si>
  <si>
    <t>Tuş ştampile</t>
  </si>
  <si>
    <t>22612000-3</t>
  </si>
  <si>
    <t>Servicii de curăţenie sediu</t>
  </si>
  <si>
    <t>PIESE DE SCHIMB-20.01.06</t>
  </si>
  <si>
    <t>Acumulatori electrici sursă neintreruptibilă</t>
  </si>
  <si>
    <t>30197644-2
30197643-5
30197642-8</t>
  </si>
  <si>
    <t>50323200-7</t>
  </si>
  <si>
    <t xml:space="preserve"> Servicii de reparare calculator</t>
  </si>
  <si>
    <t>18936000-9
18937000-6</t>
  </si>
  <si>
    <t xml:space="preserve">
50000000-5</t>
  </si>
  <si>
    <t>71351810-4</t>
  </si>
  <si>
    <t>Servicii de măsurare repere tasare</t>
  </si>
  <si>
    <t>31400000-0</t>
  </si>
  <si>
    <t>Detartrant</t>
  </si>
  <si>
    <t>Dezinfectant suprafeţe+detergent lichid</t>
  </si>
  <si>
    <t>Role fax</t>
  </si>
  <si>
    <t>22993200-9</t>
  </si>
  <si>
    <t>Antigel</t>
  </si>
  <si>
    <t>24951311-8
34300000-0</t>
  </si>
  <si>
    <t>34300000-0</t>
  </si>
  <si>
    <t>Aditiv anticongelare</t>
  </si>
  <si>
    <t>Lichid spălare parbriz</t>
  </si>
  <si>
    <t>39831240-0
34300000-0</t>
  </si>
  <si>
    <t>Soluţie dezgheţat parbriz</t>
  </si>
  <si>
    <t>Lichid frână+apă distilată</t>
  </si>
  <si>
    <t>09211650-2
24316000-2</t>
  </si>
  <si>
    <t>Deplasări interne</t>
  </si>
  <si>
    <t>Foi de parcurs+facturiere
+chitanţiere+bonuri consum+registre de casă</t>
  </si>
  <si>
    <t>20/01/2021
01/07/2021
06/12/2021</t>
  </si>
  <si>
    <t xml:space="preserve">04/05/2021
01/07/2021
01/09/2021
</t>
  </si>
  <si>
    <t>Măşti protecţie</t>
  </si>
  <si>
    <t>Roviniete auto</t>
  </si>
  <si>
    <t xml:space="preserve"> Servicii de asistenţă tehnică soft contabilitate, salarii, mijloace fixe</t>
  </si>
  <si>
    <t xml:space="preserve">
online+offline</t>
  </si>
  <si>
    <t>offline+online</t>
  </si>
  <si>
    <t xml:space="preserve">07/12/2020
04/01/2021
</t>
  </si>
  <si>
    <t xml:space="preserve">09/12/2020
22/01/2021
</t>
  </si>
  <si>
    <t xml:space="preserve">21/12/2020
30/04/2021
</t>
  </si>
  <si>
    <t xml:space="preserve">07/12/2020
12/04/2021
</t>
  </si>
  <si>
    <t>07/12/2020
12/04/2021</t>
  </si>
  <si>
    <t>21/12/2020
30/04/2021</t>
  </si>
  <si>
    <t xml:space="preserve">03/12/2020
12/04/2021
</t>
  </si>
  <si>
    <t>29/01/2021
16/07/2021
20/12/2021</t>
  </si>
  <si>
    <t>Servicii reparare centrale termice</t>
  </si>
  <si>
    <t>Becuri, acumulatori, baterii</t>
  </si>
  <si>
    <t xml:space="preserve">
03/12/2020
15/02/2021</t>
  </si>
  <si>
    <t>07/12/2020
26/02/2021</t>
  </si>
  <si>
    <t xml:space="preserve"> Servicii reparaţii hidrofor</t>
  </si>
  <si>
    <t xml:space="preserve"> Servicii trecere chiller
 pe sistem de răcire</t>
  </si>
  <si>
    <t>39130000-2</t>
  </si>
  <si>
    <t>30233132-5</t>
  </si>
  <si>
    <t>Lucrări de reparaţii reţea telefonie fixă</t>
  </si>
  <si>
    <t>50334100-6</t>
  </si>
  <si>
    <t>31532920-9
31430000-9
31224810-3
31440000-2</t>
  </si>
  <si>
    <t xml:space="preserve">44165100-5
44167100-9
44411000-4
42131400-0
44316510-6
</t>
  </si>
  <si>
    <t>Cuier perete</t>
  </si>
  <si>
    <t xml:space="preserve">Servicii de recuperare date memorie externă NAS </t>
  </si>
  <si>
    <t>30191120-1</t>
  </si>
  <si>
    <t>Suport plastic dosare</t>
  </si>
  <si>
    <t xml:space="preserve">Servicii de reparare mobilier
 </t>
  </si>
  <si>
    <t>50000000-5</t>
  </si>
  <si>
    <t>Dulapuri arhivare documente</t>
  </si>
  <si>
    <t>Spray vopsea auto</t>
  </si>
  <si>
    <t xml:space="preserve"> Masă sală de şedinţe</t>
  </si>
  <si>
    <t>Mape cu elastic</t>
  </si>
  <si>
    <t>39833600-0</t>
  </si>
  <si>
    <t>Spray mobilier</t>
  </si>
  <si>
    <t>08/12/2020
25/01/2021
15/02/2021
24/03/2021</t>
  </si>
  <si>
    <t>29/12/2020
29/01/2021
26/02/2021
25/03/2021</t>
  </si>
  <si>
    <t xml:space="preserve">29/12/2020
29/01/2021
26/02/2021
25/03/2021
</t>
  </si>
  <si>
    <t>39153000-9</t>
  </si>
  <si>
    <t>Servicii spălat covoare</t>
  </si>
  <si>
    <t>98310000-9</t>
  </si>
  <si>
    <t xml:space="preserve"> Servicii de instruire salariaţi PSI şi 
situaţii de urgenţă</t>
  </si>
  <si>
    <t>72251000-9</t>
  </si>
  <si>
    <t>44812000-5</t>
  </si>
  <si>
    <t xml:space="preserve">18143000-3
</t>
  </si>
  <si>
    <t xml:space="preserve">21/12/2020
</t>
  </si>
  <si>
    <t>33651100-9
24455000-8
33741300-9
24322500-2</t>
  </si>
  <si>
    <t>30192160-0
30192920-6</t>
  </si>
  <si>
    <t>Mine pix</t>
  </si>
  <si>
    <t>Ştergător geamuri cu coadă telescopica</t>
  </si>
  <si>
    <t>Servicii reumplere cartuşe toner</t>
  </si>
  <si>
    <t>39143122-7</t>
  </si>
  <si>
    <t>Servicii de monitorizare  sisteme de alarmă şi sistem de incendiu sediu</t>
  </si>
  <si>
    <t>HDD extern 2 TB şi servicii de recuperare date</t>
  </si>
  <si>
    <t>Furtunuri instalaţie sanitară şi hidrofor, racoarde, robineţi
butuc poartă</t>
  </si>
  <si>
    <t xml:space="preserve">Cabluri prelungitoare electrice, întrerupătoare, cabluri mufat telefonie </t>
  </si>
  <si>
    <t>Suport ştampilă</t>
  </si>
  <si>
    <t>33141623-3</t>
  </si>
  <si>
    <t>31224810-6
31224810-3
31214100-0
32572000-3</t>
  </si>
  <si>
    <t xml:space="preserve">18/12/2020
31/12/2021
</t>
  </si>
  <si>
    <t>Truse sanitare auto</t>
  </si>
  <si>
    <t xml:space="preserve">13/05/2021
16/07/2021
17/09/2021
</t>
  </si>
  <si>
    <t>34351100-3</t>
  </si>
  <si>
    <t>Pneuri pentru autovehicule</t>
  </si>
  <si>
    <t>Casetieră 3 sertare (corp mobil)</t>
  </si>
  <si>
    <t>Calculatoare</t>
  </si>
  <si>
    <t>PREGĂTIRE PROFESIONALĂ-20.13</t>
  </si>
  <si>
    <t xml:space="preserve">  Cursuri 
pregătire profesională</t>
  </si>
  <si>
    <t>15981200-0
15981100-9</t>
  </si>
  <si>
    <t>Apă minerală plată şi apă minerală carbogazoasă
temp. extreme</t>
  </si>
  <si>
    <t>31521100-5</t>
  </si>
  <si>
    <t>Veioză</t>
  </si>
  <si>
    <t>39711130-9</t>
  </si>
  <si>
    <t>Minifrigider 41l</t>
  </si>
  <si>
    <t>RECLAMĂ, PUBLICITATE-20.30.01</t>
  </si>
  <si>
    <t xml:space="preserve"> Anunţuri publicaţii 
naţionale</t>
  </si>
  <si>
    <t>79341000-6</t>
  </si>
  <si>
    <t xml:space="preserve"> Covor 200/300</t>
  </si>
  <si>
    <t>39531000-3</t>
  </si>
  <si>
    <t xml:space="preserve">Servicii montare aparat 
aer condiţionat
</t>
  </si>
  <si>
    <t>Servicii modificat instalaţie electrică</t>
  </si>
  <si>
    <t>45331220-4</t>
  </si>
  <si>
    <t>45310000-3</t>
  </si>
  <si>
    <t>Hârtie pentru copiator imprimante, fax</t>
  </si>
  <si>
    <t>Servicii extindere reţea
calculatoare</t>
  </si>
  <si>
    <t>Cotă-parte sistem detectare, avertiz. incendii
sediu AJPIS Brăila</t>
  </si>
  <si>
    <t>72710000-0</t>
  </si>
  <si>
    <t>50312310-1</t>
  </si>
  <si>
    <t>30237300-2</t>
  </si>
  <si>
    <t>30213000-5</t>
  </si>
  <si>
    <t>39122100-4
39100000-3</t>
  </si>
  <si>
    <t>Mopuri</t>
  </si>
  <si>
    <t xml:space="preserve">39224300-1
</t>
  </si>
  <si>
    <t>Cozi metalice  maturi</t>
  </si>
  <si>
    <t>39224300-1</t>
  </si>
  <si>
    <t>Mături ergonomice</t>
  </si>
  <si>
    <t>Dezinfectant Domestos</t>
  </si>
  <si>
    <t>Detergent curăţat pardoseli</t>
  </si>
  <si>
    <t>24455000-8
39831200-8</t>
  </si>
  <si>
    <t>39830000-9</t>
  </si>
  <si>
    <t xml:space="preserve">39831600-2
39831200-8
</t>
  </si>
  <si>
    <t>Gel dezinfectant WC+odorizante WC</t>
  </si>
  <si>
    <t xml:space="preserve">17/12/2020
30/04/2021
</t>
  </si>
  <si>
    <t>Servicii mentenanţă servere</t>
  </si>
  <si>
    <t>Routere wireless 4G</t>
  </si>
  <si>
    <t xml:space="preserve"> Servicii reparare chiller</t>
  </si>
  <si>
    <t>Scaune ergonomice</t>
  </si>
  <si>
    <t>39717200-3</t>
  </si>
  <si>
    <t>45312100-8</t>
  </si>
  <si>
    <t>39112000-0</t>
  </si>
  <si>
    <t xml:space="preserve"> Servicii  reinnoire nume domeniu</t>
  </si>
  <si>
    <t>72417000-6</t>
  </si>
  <si>
    <t xml:space="preserve">29/12/2020
29/01/2021
26/02/2021
25/03/2021
18/06/2021
16/09/2021
</t>
  </si>
  <si>
    <t xml:space="preserve">17/12/2020
25/01/2021
15/02/2021
24/03/2021
07/06/2021
07/09/2021
</t>
  </si>
  <si>
    <t>Mănuşi  protecţie</t>
  </si>
  <si>
    <t>Router Wireless</t>
  </si>
  <si>
    <t>Căşti</t>
  </si>
  <si>
    <t>18424300-0</t>
  </si>
  <si>
    <t>Boxe PC</t>
  </si>
  <si>
    <t>Cameră web</t>
  </si>
  <si>
    <t>30237240-3</t>
  </si>
  <si>
    <t>32342100-3</t>
  </si>
  <si>
    <t>32342412-3</t>
  </si>
  <si>
    <t>17/12/2020
25/01/2021
15/02/2021
24/03/2021
07/06/2021
22/09/2021</t>
  </si>
  <si>
    <t xml:space="preserve">29/12/2020
29/01/2021
26/02/2021
25/03/2021
18/06/2021
24/09/2021
</t>
  </si>
  <si>
    <t>31431000-6</t>
  </si>
  <si>
    <t>Aparate aer condiţionat</t>
  </si>
  <si>
    <t>Acumulatori UPS server</t>
  </si>
  <si>
    <t>Servicii reparare auto</t>
  </si>
  <si>
    <t>30197000-6
30199500-5
22852000-7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</si>
</sst>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0" fillId="0" borderId="0" xfId="0" applyBorder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11" xfId="69" applyFont="1" applyBorder="1" applyAlignment="1">
      <alignment wrapText="1"/>
      <protection/>
    </xf>
    <xf numFmtId="0" fontId="8" fillId="0" borderId="11" xfId="69" applyFont="1" applyBorder="1" applyAlignment="1">
      <alignment horizontal="right"/>
      <protection/>
    </xf>
    <xf numFmtId="2" fontId="8" fillId="0" borderId="11" xfId="69" applyNumberFormat="1" applyFont="1" applyBorder="1">
      <alignment/>
      <protection/>
    </xf>
    <xf numFmtId="0" fontId="6" fillId="0" borderId="11" xfId="0" applyFont="1" applyBorder="1" applyAlignment="1">
      <alignment/>
    </xf>
    <xf numFmtId="0" fontId="8" fillId="0" borderId="11" xfId="69" applyFont="1" applyBorder="1" applyAlignment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14" fontId="8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 wrapText="1"/>
    </xf>
    <xf numFmtId="14" fontId="8" fillId="0" borderId="16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2"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68"/>
  <sheetViews>
    <sheetView tabSelected="1" zoomScalePageLayoutView="0" workbookViewId="0" topLeftCell="B148">
      <selection activeCell="O172" sqref="O172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6.851562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8</v>
      </c>
      <c r="J1" s="12"/>
      <c r="K1" s="13"/>
      <c r="L1" s="14"/>
      <c r="M1" s="14"/>
      <c r="N1" s="14"/>
      <c r="O1" s="14"/>
      <c r="P1" s="15"/>
      <c r="Q1" s="15"/>
      <c r="R1" s="15"/>
    </row>
    <row r="2" spans="9:18" ht="16.5">
      <c r="I2" s="79"/>
      <c r="J2" s="12"/>
      <c r="K2" s="13"/>
      <c r="L2" s="14"/>
      <c r="M2" s="14"/>
      <c r="N2" s="14"/>
      <c r="O2" s="14"/>
      <c r="P2" s="15"/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6.5">
      <c r="I4" s="12"/>
      <c r="J4" s="12"/>
      <c r="K4" s="13"/>
      <c r="L4" s="14" t="s">
        <v>110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70">
        <v>2021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28" t="s">
        <v>12</v>
      </c>
      <c r="J7" s="128" t="s">
        <v>9</v>
      </c>
      <c r="K7" s="128" t="s">
        <v>0</v>
      </c>
      <c r="L7" s="16" t="s">
        <v>10</v>
      </c>
      <c r="M7" s="128" t="s">
        <v>1</v>
      </c>
      <c r="N7" s="128" t="s">
        <v>2</v>
      </c>
      <c r="O7" s="129" t="s">
        <v>3</v>
      </c>
      <c r="P7" s="129" t="s">
        <v>11</v>
      </c>
      <c r="Q7" s="16" t="s">
        <v>4</v>
      </c>
      <c r="R7" s="128" t="s">
        <v>5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29"/>
      <c r="J8" s="129"/>
      <c r="K8" s="129"/>
      <c r="L8" s="40" t="s">
        <v>6</v>
      </c>
      <c r="M8" s="129"/>
      <c r="N8" s="129"/>
      <c r="O8" s="130"/>
      <c r="P8" s="130"/>
      <c r="Q8" s="41" t="s">
        <v>7</v>
      </c>
      <c r="R8" s="129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22" t="s">
        <v>13</v>
      </c>
      <c r="J9" s="123"/>
      <c r="K9" s="123"/>
      <c r="L9" s="123"/>
      <c r="M9" s="123"/>
      <c r="N9" s="123"/>
      <c r="O9" s="123"/>
      <c r="P9" s="42"/>
      <c r="Q9" s="42"/>
      <c r="R9" s="43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249</v>
      </c>
      <c r="K10" s="85" t="s">
        <v>139</v>
      </c>
      <c r="L10" s="22">
        <v>5200</v>
      </c>
      <c r="M10" s="20" t="s">
        <v>26</v>
      </c>
      <c r="N10" s="44" t="s">
        <v>66</v>
      </c>
      <c r="O10" s="23">
        <v>44200</v>
      </c>
      <c r="P10" s="23">
        <v>44560</v>
      </c>
      <c r="Q10" s="46" t="s">
        <v>64</v>
      </c>
      <c r="R10" s="46" t="s">
        <v>65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14</v>
      </c>
      <c r="K11" s="76" t="s">
        <v>20</v>
      </c>
      <c r="L11" s="22">
        <v>900</v>
      </c>
      <c r="M11" s="20" t="s">
        <v>26</v>
      </c>
      <c r="N11" s="23" t="s">
        <v>66</v>
      </c>
      <c r="O11" s="23">
        <v>44200</v>
      </c>
      <c r="P11" s="23">
        <v>44560</v>
      </c>
      <c r="Q11" s="46" t="s">
        <v>64</v>
      </c>
      <c r="R11" s="46" t="s">
        <v>65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101</v>
      </c>
      <c r="K12" s="76" t="s">
        <v>21</v>
      </c>
      <c r="L12" s="22">
        <v>800</v>
      </c>
      <c r="M12" s="20" t="s">
        <v>26</v>
      </c>
      <c r="N12" s="23" t="s">
        <v>66</v>
      </c>
      <c r="O12" s="23">
        <v>44200</v>
      </c>
      <c r="P12" s="23">
        <v>44560</v>
      </c>
      <c r="Q12" s="46" t="s">
        <v>64</v>
      </c>
      <c r="R12" s="46" t="s">
        <v>65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83</v>
      </c>
      <c r="K13" s="85" t="s">
        <v>98</v>
      </c>
      <c r="L13" s="22">
        <v>150</v>
      </c>
      <c r="M13" s="20" t="s">
        <v>26</v>
      </c>
      <c r="N13" s="23" t="s">
        <v>66</v>
      </c>
      <c r="O13" s="23">
        <v>44200</v>
      </c>
      <c r="P13" s="23">
        <v>44560</v>
      </c>
      <c r="Q13" s="46" t="s">
        <v>64</v>
      </c>
      <c r="R13" s="46" t="s">
        <v>65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15</v>
      </c>
      <c r="K14" s="76" t="s">
        <v>22</v>
      </c>
      <c r="L14" s="22">
        <v>150</v>
      </c>
      <c r="M14" s="20" t="s">
        <v>26</v>
      </c>
      <c r="N14" s="23" t="s">
        <v>66</v>
      </c>
      <c r="O14" s="23">
        <v>44200</v>
      </c>
      <c r="P14" s="23">
        <v>44560</v>
      </c>
      <c r="Q14" s="46" t="s">
        <v>64</v>
      </c>
      <c r="R14" s="46" t="s">
        <v>65</v>
      </c>
    </row>
    <row r="15" spans="1:18" s="8" customFormat="1" ht="37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16</v>
      </c>
      <c r="K15" s="85" t="s">
        <v>132</v>
      </c>
      <c r="L15" s="22">
        <v>800</v>
      </c>
      <c r="M15" s="20" t="s">
        <v>26</v>
      </c>
      <c r="N15" s="23" t="s">
        <v>66</v>
      </c>
      <c r="O15" s="23">
        <v>44200</v>
      </c>
      <c r="P15" s="23">
        <v>44560</v>
      </c>
      <c r="Q15" s="46" t="s">
        <v>64</v>
      </c>
      <c r="R15" s="46" t="s">
        <v>65</v>
      </c>
    </row>
    <row r="16" spans="9:18" ht="33">
      <c r="I16" s="18">
        <v>7</v>
      </c>
      <c r="J16" s="19" t="s">
        <v>17</v>
      </c>
      <c r="K16" s="76" t="s">
        <v>23</v>
      </c>
      <c r="L16" s="22">
        <v>6300</v>
      </c>
      <c r="M16" s="20" t="s">
        <v>26</v>
      </c>
      <c r="N16" s="23" t="s">
        <v>66</v>
      </c>
      <c r="O16" s="23">
        <v>44200</v>
      </c>
      <c r="P16" s="23">
        <v>44560</v>
      </c>
      <c r="Q16" s="46" t="s">
        <v>64</v>
      </c>
      <c r="R16" s="46" t="s">
        <v>65</v>
      </c>
    </row>
    <row r="17" spans="9:18" ht="36" customHeight="1">
      <c r="I17" s="18">
        <v>8</v>
      </c>
      <c r="J17" s="19" t="s">
        <v>85</v>
      </c>
      <c r="K17" s="76" t="s">
        <v>24</v>
      </c>
      <c r="L17" s="22">
        <v>2500</v>
      </c>
      <c r="M17" s="20" t="s">
        <v>26</v>
      </c>
      <c r="N17" s="23" t="s">
        <v>66</v>
      </c>
      <c r="O17" s="23">
        <v>44200</v>
      </c>
      <c r="P17" s="23">
        <v>44560</v>
      </c>
      <c r="Q17" s="46" t="s">
        <v>64</v>
      </c>
      <c r="R17" s="46" t="s">
        <v>65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18</v>
      </c>
      <c r="K18" s="85" t="s">
        <v>213</v>
      </c>
      <c r="L18" s="22">
        <v>220</v>
      </c>
      <c r="M18" s="20" t="s">
        <v>26</v>
      </c>
      <c r="N18" s="23" t="s">
        <v>66</v>
      </c>
      <c r="O18" s="23">
        <v>44200</v>
      </c>
      <c r="P18" s="23">
        <v>44560</v>
      </c>
      <c r="Q18" s="46" t="s">
        <v>64</v>
      </c>
      <c r="R18" s="46" t="s">
        <v>65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19</v>
      </c>
      <c r="K19" s="76" t="s">
        <v>25</v>
      </c>
      <c r="L19" s="22">
        <v>500</v>
      </c>
      <c r="M19" s="20" t="s">
        <v>26</v>
      </c>
      <c r="N19" s="23" t="s">
        <v>66</v>
      </c>
      <c r="O19" s="23">
        <v>44200</v>
      </c>
      <c r="P19" s="23">
        <v>44560</v>
      </c>
      <c r="Q19" s="46" t="s">
        <v>64</v>
      </c>
      <c r="R19" s="46" t="s">
        <v>65</v>
      </c>
    </row>
    <row r="20" spans="9:18" ht="48.75" customHeight="1">
      <c r="I20" s="36">
        <v>11</v>
      </c>
      <c r="J20" s="72" t="s">
        <v>84</v>
      </c>
      <c r="K20" s="98" t="s">
        <v>295</v>
      </c>
      <c r="L20" s="37">
        <v>50</v>
      </c>
      <c r="M20" s="20" t="s">
        <v>26</v>
      </c>
      <c r="N20" s="23" t="s">
        <v>66</v>
      </c>
      <c r="O20" s="23">
        <v>44200</v>
      </c>
      <c r="P20" s="23">
        <v>44560</v>
      </c>
      <c r="Q20" s="73" t="s">
        <v>64</v>
      </c>
      <c r="R20" s="46" t="s">
        <v>65</v>
      </c>
    </row>
    <row r="21" spans="9:18" ht="33" customHeight="1">
      <c r="I21" s="36">
        <v>12</v>
      </c>
      <c r="J21" s="72" t="s">
        <v>93</v>
      </c>
      <c r="K21" s="84" t="s">
        <v>95</v>
      </c>
      <c r="L21" s="37">
        <v>25</v>
      </c>
      <c r="M21" s="20" t="s">
        <v>26</v>
      </c>
      <c r="N21" s="23" t="s">
        <v>66</v>
      </c>
      <c r="O21" s="23">
        <v>44200</v>
      </c>
      <c r="P21" s="23">
        <v>44560</v>
      </c>
      <c r="Q21" s="73" t="s">
        <v>64</v>
      </c>
      <c r="R21" s="46" t="s">
        <v>65</v>
      </c>
    </row>
    <row r="22" spans="9:18" ht="33" customHeight="1">
      <c r="I22" s="36">
        <v>13</v>
      </c>
      <c r="J22" s="72" t="s">
        <v>94</v>
      </c>
      <c r="K22" s="84" t="s">
        <v>95</v>
      </c>
      <c r="L22" s="37">
        <v>100</v>
      </c>
      <c r="M22" s="20" t="s">
        <v>26</v>
      </c>
      <c r="N22" s="23" t="s">
        <v>66</v>
      </c>
      <c r="O22" s="23">
        <v>44200</v>
      </c>
      <c r="P22" s="23">
        <v>44560</v>
      </c>
      <c r="Q22" s="73" t="s">
        <v>64</v>
      </c>
      <c r="R22" s="46" t="s">
        <v>65</v>
      </c>
    </row>
    <row r="23" spans="9:18" ht="47.25" customHeight="1">
      <c r="I23" s="36">
        <v>14</v>
      </c>
      <c r="J23" s="72" t="s">
        <v>161</v>
      </c>
      <c r="K23" s="84" t="s">
        <v>102</v>
      </c>
      <c r="L23" s="37">
        <v>100</v>
      </c>
      <c r="M23" s="20" t="s">
        <v>26</v>
      </c>
      <c r="N23" s="23" t="s">
        <v>66</v>
      </c>
      <c r="O23" s="23">
        <v>44200</v>
      </c>
      <c r="P23" s="23">
        <v>44560</v>
      </c>
      <c r="Q23" s="73" t="s">
        <v>64</v>
      </c>
      <c r="R23" s="46" t="s">
        <v>65</v>
      </c>
    </row>
    <row r="24" spans="9:18" ht="33" customHeight="1">
      <c r="I24" s="36">
        <v>15</v>
      </c>
      <c r="J24" s="72" t="s">
        <v>126</v>
      </c>
      <c r="K24" s="84" t="s">
        <v>129</v>
      </c>
      <c r="L24" s="37">
        <v>50</v>
      </c>
      <c r="M24" s="20" t="s">
        <v>26</v>
      </c>
      <c r="N24" s="23" t="s">
        <v>66</v>
      </c>
      <c r="O24" s="23">
        <v>44200</v>
      </c>
      <c r="P24" s="23">
        <v>44560</v>
      </c>
      <c r="Q24" s="73" t="s">
        <v>64</v>
      </c>
      <c r="R24" s="46" t="s">
        <v>65</v>
      </c>
    </row>
    <row r="25" spans="9:18" ht="33" customHeight="1">
      <c r="I25" s="36">
        <v>16</v>
      </c>
      <c r="J25" s="72" t="s">
        <v>134</v>
      </c>
      <c r="K25" s="84" t="s">
        <v>135</v>
      </c>
      <c r="L25" s="37">
        <v>20</v>
      </c>
      <c r="M25" s="20" t="s">
        <v>26</v>
      </c>
      <c r="N25" s="23" t="s">
        <v>66</v>
      </c>
      <c r="O25" s="23">
        <v>44200</v>
      </c>
      <c r="P25" s="23">
        <v>44560</v>
      </c>
      <c r="Q25" s="73" t="s">
        <v>64</v>
      </c>
      <c r="R25" s="46" t="s">
        <v>65</v>
      </c>
    </row>
    <row r="26" spans="9:18" ht="33" customHeight="1">
      <c r="I26" s="36">
        <v>17</v>
      </c>
      <c r="J26" s="72" t="s">
        <v>149</v>
      </c>
      <c r="K26" s="84" t="s">
        <v>150</v>
      </c>
      <c r="L26" s="37">
        <v>200</v>
      </c>
      <c r="M26" s="20" t="s">
        <v>26</v>
      </c>
      <c r="N26" s="23" t="s">
        <v>66</v>
      </c>
      <c r="O26" s="23">
        <v>44200</v>
      </c>
      <c r="P26" s="23">
        <v>44560</v>
      </c>
      <c r="Q26" s="73" t="s">
        <v>64</v>
      </c>
      <c r="R26" s="46" t="s">
        <v>65</v>
      </c>
    </row>
    <row r="27" spans="9:18" ht="33" customHeight="1">
      <c r="I27" s="36">
        <v>18</v>
      </c>
      <c r="J27" s="72" t="s">
        <v>192</v>
      </c>
      <c r="K27" s="84" t="s">
        <v>191</v>
      </c>
      <c r="L27" s="37">
        <v>210</v>
      </c>
      <c r="M27" s="20" t="s">
        <v>26</v>
      </c>
      <c r="N27" s="23" t="s">
        <v>66</v>
      </c>
      <c r="O27" s="23">
        <v>44272</v>
      </c>
      <c r="P27" s="23">
        <v>44377</v>
      </c>
      <c r="Q27" s="73" t="s">
        <v>64</v>
      </c>
      <c r="R27" s="46" t="s">
        <v>65</v>
      </c>
    </row>
    <row r="28" spans="9:18" ht="33" customHeight="1">
      <c r="I28" s="36">
        <v>19</v>
      </c>
      <c r="J28" s="72" t="s">
        <v>198</v>
      </c>
      <c r="K28" s="84" t="s">
        <v>80</v>
      </c>
      <c r="L28" s="37">
        <v>150</v>
      </c>
      <c r="M28" s="20" t="s">
        <v>26</v>
      </c>
      <c r="N28" s="23" t="s">
        <v>66</v>
      </c>
      <c r="O28" s="23">
        <v>44272</v>
      </c>
      <c r="P28" s="23">
        <v>44286</v>
      </c>
      <c r="Q28" s="73" t="s">
        <v>64</v>
      </c>
      <c r="R28" s="46" t="s">
        <v>65</v>
      </c>
    </row>
    <row r="29" spans="9:18" ht="33" customHeight="1">
      <c r="I29" s="36">
        <v>20</v>
      </c>
      <c r="J29" s="72" t="s">
        <v>214</v>
      </c>
      <c r="K29" s="84" t="s">
        <v>129</v>
      </c>
      <c r="L29" s="37">
        <v>50</v>
      </c>
      <c r="M29" s="20" t="s">
        <v>26</v>
      </c>
      <c r="N29" s="23" t="s">
        <v>66</v>
      </c>
      <c r="O29" s="23">
        <v>44280</v>
      </c>
      <c r="P29" s="23">
        <v>44560</v>
      </c>
      <c r="Q29" s="73" t="s">
        <v>64</v>
      </c>
      <c r="R29" s="46" t="s">
        <v>65</v>
      </c>
    </row>
    <row r="30" spans="9:18" ht="18.75" customHeight="1">
      <c r="I30" s="90"/>
      <c r="J30" s="90" t="s">
        <v>27</v>
      </c>
      <c r="K30" s="91"/>
      <c r="L30" s="92">
        <f>SUM(L10:L29)</f>
        <v>18475</v>
      </c>
      <c r="M30" s="90"/>
      <c r="N30" s="90"/>
      <c r="O30" s="21"/>
      <c r="P30" s="80"/>
      <c r="Q30" s="80"/>
      <c r="R30" s="80"/>
    </row>
    <row r="31" spans="9:18" ht="15.75" customHeight="1">
      <c r="I31" s="53" t="s">
        <v>29</v>
      </c>
      <c r="J31" s="54"/>
      <c r="K31" s="86"/>
      <c r="L31" s="54"/>
      <c r="M31" s="54"/>
      <c r="N31" s="54"/>
      <c r="O31" s="54"/>
      <c r="P31" s="55"/>
      <c r="Q31" s="55"/>
      <c r="R31" s="56"/>
    </row>
    <row r="32" spans="9:18" ht="33" customHeight="1">
      <c r="I32" s="47">
        <v>1</v>
      </c>
      <c r="J32" s="48" t="s">
        <v>86</v>
      </c>
      <c r="K32" s="71" t="s">
        <v>96</v>
      </c>
      <c r="L32" s="50">
        <v>100</v>
      </c>
      <c r="M32" s="48" t="s">
        <v>26</v>
      </c>
      <c r="N32" s="23" t="s">
        <v>66</v>
      </c>
      <c r="O32" s="23">
        <v>44200</v>
      </c>
      <c r="P32" s="23">
        <v>44560</v>
      </c>
      <c r="Q32" s="57" t="s">
        <v>64</v>
      </c>
      <c r="R32" s="46" t="s">
        <v>65</v>
      </c>
    </row>
    <row r="33" spans="9:18" ht="33" customHeight="1">
      <c r="I33" s="26">
        <v>2</v>
      </c>
      <c r="J33" s="48" t="s">
        <v>263</v>
      </c>
      <c r="K33" s="71" t="s">
        <v>96</v>
      </c>
      <c r="L33" s="50">
        <v>140</v>
      </c>
      <c r="M33" s="48" t="s">
        <v>26</v>
      </c>
      <c r="N33" s="23" t="s">
        <v>66</v>
      </c>
      <c r="O33" s="23">
        <v>44200</v>
      </c>
      <c r="P33" s="23">
        <v>44560</v>
      </c>
      <c r="Q33" s="57" t="s">
        <v>64</v>
      </c>
      <c r="R33" s="46" t="s">
        <v>65</v>
      </c>
    </row>
    <row r="34" spans="9:18" ht="33" customHeight="1">
      <c r="I34" s="77">
        <v>3</v>
      </c>
      <c r="J34" s="48" t="s">
        <v>87</v>
      </c>
      <c r="K34" s="71" t="s">
        <v>97</v>
      </c>
      <c r="L34" s="50">
        <v>450</v>
      </c>
      <c r="M34" s="48" t="s">
        <v>26</v>
      </c>
      <c r="N34" s="23" t="s">
        <v>66</v>
      </c>
      <c r="O34" s="23">
        <v>44200</v>
      </c>
      <c r="P34" s="23">
        <v>44560</v>
      </c>
      <c r="Q34" s="57" t="s">
        <v>64</v>
      </c>
      <c r="R34" s="46" t="s">
        <v>65</v>
      </c>
    </row>
    <row r="35" spans="9:18" ht="48.75" customHeight="1">
      <c r="I35" s="77">
        <v>4</v>
      </c>
      <c r="J35" s="48" t="s">
        <v>267</v>
      </c>
      <c r="K35" s="97" t="s">
        <v>266</v>
      </c>
      <c r="L35" s="50">
        <v>230</v>
      </c>
      <c r="M35" s="48" t="s">
        <v>26</v>
      </c>
      <c r="N35" s="23" t="s">
        <v>66</v>
      </c>
      <c r="O35" s="23">
        <v>44200</v>
      </c>
      <c r="P35" s="23">
        <v>44560</v>
      </c>
      <c r="Q35" s="57" t="s">
        <v>64</v>
      </c>
      <c r="R35" s="46" t="s">
        <v>65</v>
      </c>
    </row>
    <row r="36" spans="9:18" ht="33" customHeight="1">
      <c r="I36" s="77">
        <v>5</v>
      </c>
      <c r="J36" s="48" t="s">
        <v>257</v>
      </c>
      <c r="K36" s="97" t="s">
        <v>258</v>
      </c>
      <c r="L36" s="50">
        <v>100</v>
      </c>
      <c r="M36" s="48" t="s">
        <v>26</v>
      </c>
      <c r="N36" s="23" t="s">
        <v>66</v>
      </c>
      <c r="O36" s="23">
        <v>44200</v>
      </c>
      <c r="P36" s="23">
        <v>44560</v>
      </c>
      <c r="Q36" s="52" t="s">
        <v>64</v>
      </c>
      <c r="R36" s="46" t="s">
        <v>65</v>
      </c>
    </row>
    <row r="37" spans="9:18" ht="33" customHeight="1">
      <c r="I37" s="77">
        <v>6</v>
      </c>
      <c r="J37" s="48" t="s">
        <v>104</v>
      </c>
      <c r="K37" s="71" t="s">
        <v>115</v>
      </c>
      <c r="L37" s="50">
        <v>15</v>
      </c>
      <c r="M37" s="48" t="s">
        <v>26</v>
      </c>
      <c r="N37" s="23" t="s">
        <v>66</v>
      </c>
      <c r="O37" s="23">
        <v>44412</v>
      </c>
      <c r="P37" s="23">
        <v>44560</v>
      </c>
      <c r="Q37" s="52" t="s">
        <v>64</v>
      </c>
      <c r="R37" s="46" t="s">
        <v>65</v>
      </c>
    </row>
    <row r="38" spans="9:18" ht="33" customHeight="1">
      <c r="I38" s="77">
        <v>7</v>
      </c>
      <c r="J38" s="48" t="s">
        <v>262</v>
      </c>
      <c r="K38" s="97" t="s">
        <v>131</v>
      </c>
      <c r="L38" s="50">
        <v>180</v>
      </c>
      <c r="M38" s="48" t="s">
        <v>26</v>
      </c>
      <c r="N38" s="23" t="s">
        <v>66</v>
      </c>
      <c r="O38" s="23">
        <v>44200</v>
      </c>
      <c r="P38" s="23">
        <v>44560</v>
      </c>
      <c r="Q38" s="52" t="s">
        <v>64</v>
      </c>
      <c r="R38" s="46" t="s">
        <v>65</v>
      </c>
    </row>
    <row r="39" spans="9:18" ht="33" customHeight="1">
      <c r="I39" s="77">
        <v>8</v>
      </c>
      <c r="J39" s="48" t="s">
        <v>116</v>
      </c>
      <c r="K39" s="71" t="s">
        <v>117</v>
      </c>
      <c r="L39" s="50">
        <v>20</v>
      </c>
      <c r="M39" s="48" t="s">
        <v>26</v>
      </c>
      <c r="N39" s="23" t="s">
        <v>66</v>
      </c>
      <c r="O39" s="23">
        <v>44200</v>
      </c>
      <c r="P39" s="23">
        <v>44560</v>
      </c>
      <c r="Q39" s="52" t="s">
        <v>64</v>
      </c>
      <c r="R39" s="46" t="s">
        <v>65</v>
      </c>
    </row>
    <row r="40" spans="9:18" ht="33" customHeight="1">
      <c r="I40" s="77">
        <v>9</v>
      </c>
      <c r="J40" s="48" t="s">
        <v>106</v>
      </c>
      <c r="K40" s="97" t="s">
        <v>123</v>
      </c>
      <c r="L40" s="50">
        <v>50</v>
      </c>
      <c r="M40" s="48" t="s">
        <v>26</v>
      </c>
      <c r="N40" s="23" t="s">
        <v>66</v>
      </c>
      <c r="O40" s="23">
        <v>44200</v>
      </c>
      <c r="P40" s="23">
        <v>44560</v>
      </c>
      <c r="Q40" s="52" t="s">
        <v>64</v>
      </c>
      <c r="R40" s="46" t="s">
        <v>65</v>
      </c>
    </row>
    <row r="41" spans="9:18" ht="33" customHeight="1">
      <c r="I41" s="77">
        <v>10</v>
      </c>
      <c r="J41" s="48" t="s">
        <v>147</v>
      </c>
      <c r="K41" s="71" t="s">
        <v>28</v>
      </c>
      <c r="L41" s="50">
        <v>60</v>
      </c>
      <c r="M41" s="48" t="s">
        <v>26</v>
      </c>
      <c r="N41" s="23" t="s">
        <v>66</v>
      </c>
      <c r="O41" s="23">
        <v>44200</v>
      </c>
      <c r="P41" s="23">
        <v>44560</v>
      </c>
      <c r="Q41" s="52" t="s">
        <v>64</v>
      </c>
      <c r="R41" s="46" t="s">
        <v>65</v>
      </c>
    </row>
    <row r="42" spans="9:18" ht="33" customHeight="1">
      <c r="I42" s="77">
        <v>11</v>
      </c>
      <c r="J42" s="48" t="s">
        <v>113</v>
      </c>
      <c r="K42" s="71" t="s">
        <v>265</v>
      </c>
      <c r="L42" s="50">
        <v>30</v>
      </c>
      <c r="M42" s="48" t="s">
        <v>26</v>
      </c>
      <c r="N42" s="23" t="s">
        <v>66</v>
      </c>
      <c r="O42" s="23">
        <v>44200</v>
      </c>
      <c r="P42" s="23">
        <v>44560</v>
      </c>
      <c r="Q42" s="52" t="s">
        <v>64</v>
      </c>
      <c r="R42" s="46" t="s">
        <v>65</v>
      </c>
    </row>
    <row r="43" spans="9:18" ht="33" customHeight="1">
      <c r="I43" s="77">
        <v>12</v>
      </c>
      <c r="J43" s="48" t="s">
        <v>114</v>
      </c>
      <c r="K43" s="71" t="s">
        <v>118</v>
      </c>
      <c r="L43" s="50">
        <v>700</v>
      </c>
      <c r="M43" s="48" t="s">
        <v>26</v>
      </c>
      <c r="N43" s="23" t="s">
        <v>66</v>
      </c>
      <c r="O43" s="23">
        <v>44200</v>
      </c>
      <c r="P43" s="23">
        <v>44560</v>
      </c>
      <c r="Q43" s="52" t="s">
        <v>64</v>
      </c>
      <c r="R43" s="46" t="s">
        <v>65</v>
      </c>
    </row>
    <row r="44" spans="9:18" ht="33" customHeight="1">
      <c r="I44" s="36">
        <v>13</v>
      </c>
      <c r="J44" s="72" t="s">
        <v>148</v>
      </c>
      <c r="K44" s="98" t="s">
        <v>264</v>
      </c>
      <c r="L44" s="37">
        <v>360</v>
      </c>
      <c r="M44" s="20" t="s">
        <v>26</v>
      </c>
      <c r="N44" s="23" t="s">
        <v>66</v>
      </c>
      <c r="O44" s="23">
        <v>44200</v>
      </c>
      <c r="P44" s="23">
        <v>44560</v>
      </c>
      <c r="Q44" s="73" t="s">
        <v>64</v>
      </c>
      <c r="R44" s="46" t="s">
        <v>65</v>
      </c>
    </row>
    <row r="45" spans="9:18" ht="33" customHeight="1">
      <c r="I45" s="36">
        <v>14</v>
      </c>
      <c r="J45" s="72" t="s">
        <v>200</v>
      </c>
      <c r="K45" s="84" t="s">
        <v>199</v>
      </c>
      <c r="L45" s="37">
        <v>16</v>
      </c>
      <c r="M45" s="20" t="s">
        <v>26</v>
      </c>
      <c r="N45" s="23" t="s">
        <v>66</v>
      </c>
      <c r="O45" s="23">
        <v>44272</v>
      </c>
      <c r="P45" s="23">
        <v>44286</v>
      </c>
      <c r="Q45" s="73" t="s">
        <v>64</v>
      </c>
      <c r="R45" s="46" t="s">
        <v>65</v>
      </c>
    </row>
    <row r="46" spans="9:18" ht="33" customHeight="1">
      <c r="I46" s="36">
        <v>15</v>
      </c>
      <c r="J46" s="72" t="s">
        <v>215</v>
      </c>
      <c r="K46" s="84" t="s">
        <v>28</v>
      </c>
      <c r="L46" s="37">
        <v>30</v>
      </c>
      <c r="M46" s="20" t="s">
        <v>26</v>
      </c>
      <c r="N46" s="23" t="s">
        <v>66</v>
      </c>
      <c r="O46" s="23">
        <v>44280</v>
      </c>
      <c r="P46" s="23">
        <v>44316</v>
      </c>
      <c r="Q46" s="73" t="s">
        <v>64</v>
      </c>
      <c r="R46" s="46" t="s">
        <v>65</v>
      </c>
    </row>
    <row r="47" spans="9:18" ht="33" customHeight="1">
      <c r="I47" s="36">
        <v>16</v>
      </c>
      <c r="J47" s="72" t="s">
        <v>259</v>
      </c>
      <c r="K47" s="84" t="s">
        <v>260</v>
      </c>
      <c r="L47" s="37">
        <v>20</v>
      </c>
      <c r="M47" s="20" t="s">
        <v>26</v>
      </c>
      <c r="N47" s="23" t="s">
        <v>66</v>
      </c>
      <c r="O47" s="23">
        <v>44412</v>
      </c>
      <c r="P47" s="23">
        <v>44560</v>
      </c>
      <c r="Q47" s="52" t="s">
        <v>64</v>
      </c>
      <c r="R47" s="46" t="s">
        <v>65</v>
      </c>
    </row>
    <row r="48" spans="9:18" ht="33" customHeight="1">
      <c r="I48" s="36">
        <v>17</v>
      </c>
      <c r="J48" s="72" t="s">
        <v>261</v>
      </c>
      <c r="K48" s="84" t="s">
        <v>115</v>
      </c>
      <c r="L48" s="37">
        <v>20</v>
      </c>
      <c r="M48" s="20" t="s">
        <v>26</v>
      </c>
      <c r="N48" s="23" t="s">
        <v>66</v>
      </c>
      <c r="O48" s="23">
        <v>44412</v>
      </c>
      <c r="P48" s="23">
        <v>44560</v>
      </c>
      <c r="Q48" s="52" t="s">
        <v>64</v>
      </c>
      <c r="R48" s="46" t="s">
        <v>65</v>
      </c>
    </row>
    <row r="49" spans="9:18" ht="18.75" customHeight="1">
      <c r="I49" s="90"/>
      <c r="J49" s="21" t="s">
        <v>27</v>
      </c>
      <c r="K49" s="21"/>
      <c r="L49" s="93">
        <f>SUM(L32:L48)</f>
        <v>2521</v>
      </c>
      <c r="M49" s="21"/>
      <c r="N49" s="21"/>
      <c r="O49" s="21"/>
      <c r="P49" s="94"/>
      <c r="Q49" s="94"/>
      <c r="R49" s="95"/>
    </row>
    <row r="50" spans="9:18" ht="15.75" customHeight="1">
      <c r="I50" s="21" t="s">
        <v>41</v>
      </c>
      <c r="J50" s="21"/>
      <c r="K50" s="21"/>
      <c r="L50" s="18"/>
      <c r="M50" s="18"/>
      <c r="N50" s="18"/>
      <c r="O50" s="18"/>
      <c r="P50" s="55"/>
      <c r="Q50" s="55"/>
      <c r="R50" s="56"/>
    </row>
    <row r="51" spans="9:18" ht="45.75" customHeight="1">
      <c r="I51" s="18">
        <v>1</v>
      </c>
      <c r="J51" s="19" t="s">
        <v>76</v>
      </c>
      <c r="K51" s="76" t="s">
        <v>75</v>
      </c>
      <c r="L51" s="22">
        <v>17320</v>
      </c>
      <c r="M51" s="20" t="s">
        <v>26</v>
      </c>
      <c r="N51" s="23" t="s">
        <v>66</v>
      </c>
      <c r="O51" s="44">
        <v>44228</v>
      </c>
      <c r="P51" s="44">
        <v>44253</v>
      </c>
      <c r="Q51" s="52" t="s">
        <v>64</v>
      </c>
      <c r="R51" s="46" t="s">
        <v>65</v>
      </c>
    </row>
    <row r="52" spans="9:18" ht="54" customHeight="1">
      <c r="I52" s="18">
        <v>2</v>
      </c>
      <c r="J52" s="19" t="s">
        <v>77</v>
      </c>
      <c r="K52" s="76" t="s">
        <v>74</v>
      </c>
      <c r="L52" s="22">
        <v>17554</v>
      </c>
      <c r="M52" s="20" t="s">
        <v>26</v>
      </c>
      <c r="N52" s="23" t="s">
        <v>66</v>
      </c>
      <c r="O52" s="44" t="s">
        <v>179</v>
      </c>
      <c r="P52" s="44" t="s">
        <v>180</v>
      </c>
      <c r="Q52" s="52" t="s">
        <v>168</v>
      </c>
      <c r="R52" s="46" t="s">
        <v>65</v>
      </c>
    </row>
    <row r="53" spans="9:18" ht="26.25" customHeight="1">
      <c r="I53" s="18"/>
      <c r="J53" s="21" t="s">
        <v>27</v>
      </c>
      <c r="K53" s="18"/>
      <c r="L53" s="22">
        <f>SUM(L51:L52)</f>
        <v>34874</v>
      </c>
      <c r="M53" s="18"/>
      <c r="N53" s="18"/>
      <c r="O53" s="18"/>
      <c r="P53" s="55"/>
      <c r="Q53" s="55"/>
      <c r="R53" s="56"/>
    </row>
    <row r="54" spans="9:18" ht="12.75" customHeight="1">
      <c r="I54" s="24" t="s">
        <v>30</v>
      </c>
      <c r="J54" s="24"/>
      <c r="K54" s="17"/>
      <c r="L54" s="17"/>
      <c r="M54" s="17"/>
      <c r="N54" s="33"/>
      <c r="O54" s="34"/>
      <c r="P54" s="55"/>
      <c r="Q54" s="55"/>
      <c r="R54" s="56"/>
    </row>
    <row r="55" spans="9:18" ht="48.75" customHeight="1">
      <c r="I55" s="18">
        <v>1</v>
      </c>
      <c r="J55" s="19" t="s">
        <v>33</v>
      </c>
      <c r="K55" s="76" t="s">
        <v>31</v>
      </c>
      <c r="L55" s="22">
        <v>2058</v>
      </c>
      <c r="M55" s="20" t="s">
        <v>26</v>
      </c>
      <c r="N55" s="23" t="s">
        <v>66</v>
      </c>
      <c r="O55" s="44">
        <v>44200</v>
      </c>
      <c r="P55" s="44">
        <v>44211</v>
      </c>
      <c r="Q55" s="52" t="s">
        <v>69</v>
      </c>
      <c r="R55" s="46" t="s">
        <v>65</v>
      </c>
    </row>
    <row r="56" spans="9:18" ht="46.5" customHeight="1">
      <c r="I56" s="18">
        <v>2</v>
      </c>
      <c r="J56" s="19" t="s">
        <v>36</v>
      </c>
      <c r="K56" s="76" t="s">
        <v>37</v>
      </c>
      <c r="L56" s="22">
        <v>1303</v>
      </c>
      <c r="M56" s="20" t="s">
        <v>26</v>
      </c>
      <c r="N56" s="23" t="s">
        <v>66</v>
      </c>
      <c r="O56" s="44">
        <v>44169</v>
      </c>
      <c r="P56" s="44">
        <v>44215</v>
      </c>
      <c r="Q56" s="52" t="s">
        <v>64</v>
      </c>
      <c r="R56" s="46" t="s">
        <v>65</v>
      </c>
    </row>
    <row r="57" spans="9:18" ht="19.5" customHeight="1">
      <c r="I57" s="18"/>
      <c r="J57" s="21" t="s">
        <v>27</v>
      </c>
      <c r="K57" s="18"/>
      <c r="L57" s="22">
        <f>SUM(L55:L56)</f>
        <v>3361</v>
      </c>
      <c r="M57" s="18"/>
      <c r="N57" s="18"/>
      <c r="O57" s="18"/>
      <c r="P57" s="55"/>
      <c r="Q57" s="55"/>
      <c r="R57" s="56"/>
    </row>
    <row r="58" spans="9:18" ht="12.75" customHeight="1">
      <c r="I58" s="24" t="s">
        <v>32</v>
      </c>
      <c r="J58" s="33"/>
      <c r="K58" s="34"/>
      <c r="L58" s="34"/>
      <c r="M58" s="34"/>
      <c r="N58" s="34"/>
      <c r="O58" s="34"/>
      <c r="P58" s="55"/>
      <c r="Q58" s="55"/>
      <c r="R58" s="56"/>
    </row>
    <row r="59" spans="9:18" ht="33">
      <c r="I59" s="18">
        <v>1</v>
      </c>
      <c r="J59" s="20" t="s">
        <v>100</v>
      </c>
      <c r="K59" s="76" t="s">
        <v>73</v>
      </c>
      <c r="L59" s="22">
        <v>22269</v>
      </c>
      <c r="M59" s="20" t="s">
        <v>26</v>
      </c>
      <c r="N59" s="23" t="s">
        <v>66</v>
      </c>
      <c r="O59" s="23">
        <v>44216</v>
      </c>
      <c r="P59" s="23">
        <v>44540</v>
      </c>
      <c r="Q59" s="52" t="s">
        <v>64</v>
      </c>
      <c r="R59" s="46" t="s">
        <v>65</v>
      </c>
    </row>
    <row r="60" spans="9:18" ht="33">
      <c r="I60" s="18">
        <v>2</v>
      </c>
      <c r="J60" s="20" t="s">
        <v>99</v>
      </c>
      <c r="K60" s="85" t="s">
        <v>127</v>
      </c>
      <c r="L60" s="22">
        <v>1261</v>
      </c>
      <c r="M60" s="20" t="s">
        <v>26</v>
      </c>
      <c r="N60" s="23" t="s">
        <v>66</v>
      </c>
      <c r="O60" s="23">
        <v>44228</v>
      </c>
      <c r="P60" s="23">
        <v>44550</v>
      </c>
      <c r="Q60" s="52" t="s">
        <v>64</v>
      </c>
      <c r="R60" s="46" t="s">
        <v>65</v>
      </c>
    </row>
    <row r="61" spans="9:18" ht="16.5">
      <c r="I61" s="18"/>
      <c r="J61" s="21" t="s">
        <v>27</v>
      </c>
      <c r="K61" s="18"/>
      <c r="L61" s="25">
        <f>SUM(L59:L60)</f>
        <v>23530</v>
      </c>
      <c r="M61" s="18"/>
      <c r="N61" s="18"/>
      <c r="O61" s="18"/>
      <c r="P61" s="55"/>
      <c r="Q61" s="55"/>
      <c r="R61" s="56"/>
    </row>
    <row r="62" spans="9:18" ht="16.5">
      <c r="I62" s="58" t="s">
        <v>137</v>
      </c>
      <c r="J62" s="59"/>
      <c r="K62" s="34"/>
      <c r="L62" s="100"/>
      <c r="M62" s="34"/>
      <c r="N62" s="34"/>
      <c r="O62" s="35"/>
      <c r="P62" s="55"/>
      <c r="Q62" s="55"/>
      <c r="R62" s="56"/>
    </row>
    <row r="63" spans="9:18" ht="33">
      <c r="I63" s="18">
        <v>1</v>
      </c>
      <c r="J63" s="20" t="s">
        <v>229</v>
      </c>
      <c r="K63" s="76" t="s">
        <v>228</v>
      </c>
      <c r="L63" s="25">
        <v>2101</v>
      </c>
      <c r="M63" s="20" t="s">
        <v>26</v>
      </c>
      <c r="N63" s="23" t="s">
        <v>66</v>
      </c>
      <c r="O63" s="23">
        <v>44336</v>
      </c>
      <c r="P63" s="23">
        <v>44558</v>
      </c>
      <c r="Q63" s="52" t="s">
        <v>64</v>
      </c>
      <c r="R63" s="46" t="s">
        <v>65</v>
      </c>
    </row>
    <row r="64" spans="9:18" ht="16.5">
      <c r="I64" s="21"/>
      <c r="J64" s="21" t="s">
        <v>27</v>
      </c>
      <c r="K64" s="18"/>
      <c r="L64" s="25">
        <f>SUM(L63:L63)</f>
        <v>2101</v>
      </c>
      <c r="M64" s="18"/>
      <c r="N64" s="18"/>
      <c r="O64" s="18"/>
      <c r="P64" s="52"/>
      <c r="Q64" s="52"/>
      <c r="R64" s="52"/>
    </row>
    <row r="65" spans="9:18" ht="16.5">
      <c r="I65" s="122" t="s">
        <v>35</v>
      </c>
      <c r="J65" s="123"/>
      <c r="K65" s="123"/>
      <c r="L65" s="123"/>
      <c r="M65" s="123"/>
      <c r="N65" s="123"/>
      <c r="O65" s="124"/>
      <c r="P65" s="55"/>
      <c r="Q65" s="55"/>
      <c r="R65" s="56"/>
    </row>
    <row r="66" spans="9:18" ht="66" customHeight="1">
      <c r="I66" s="49">
        <v>1</v>
      </c>
      <c r="J66" s="48" t="s">
        <v>43</v>
      </c>
      <c r="K66" s="71" t="s">
        <v>38</v>
      </c>
      <c r="L66" s="50">
        <v>10000</v>
      </c>
      <c r="M66" s="48" t="s">
        <v>34</v>
      </c>
      <c r="N66" s="51" t="s">
        <v>66</v>
      </c>
      <c r="O66" s="44" t="s">
        <v>175</v>
      </c>
      <c r="P66" s="44" t="s">
        <v>268</v>
      </c>
      <c r="Q66" s="78" t="s">
        <v>167</v>
      </c>
      <c r="R66" s="46" t="s">
        <v>65</v>
      </c>
    </row>
    <row r="67" spans="9:18" ht="66">
      <c r="I67" s="18">
        <v>2</v>
      </c>
      <c r="J67" s="20" t="s">
        <v>44</v>
      </c>
      <c r="K67" s="76" t="s">
        <v>39</v>
      </c>
      <c r="L67" s="22">
        <v>3020</v>
      </c>
      <c r="M67" s="20" t="s">
        <v>34</v>
      </c>
      <c r="N67" s="51" t="s">
        <v>66</v>
      </c>
      <c r="O67" s="44" t="s">
        <v>172</v>
      </c>
      <c r="P67" s="44" t="s">
        <v>171</v>
      </c>
      <c r="Q67" s="52" t="s">
        <v>64</v>
      </c>
      <c r="R67" s="46" t="s">
        <v>65</v>
      </c>
    </row>
    <row r="68" spans="9:18" ht="49.5">
      <c r="I68" s="18">
        <v>3</v>
      </c>
      <c r="J68" s="20" t="s">
        <v>79</v>
      </c>
      <c r="K68" s="76" t="s">
        <v>40</v>
      </c>
      <c r="L68" s="22">
        <v>1750</v>
      </c>
      <c r="M68" s="20" t="s">
        <v>34</v>
      </c>
      <c r="N68" s="51" t="s">
        <v>66</v>
      </c>
      <c r="O68" s="44" t="s">
        <v>175</v>
      </c>
      <c r="P68" s="44" t="s">
        <v>225</v>
      </c>
      <c r="Q68" s="52" t="s">
        <v>64</v>
      </c>
      <c r="R68" s="46" t="s">
        <v>65</v>
      </c>
    </row>
    <row r="69" spans="9:18" ht="33">
      <c r="I69" s="18">
        <v>4</v>
      </c>
      <c r="J69" s="20" t="s">
        <v>45</v>
      </c>
      <c r="K69" s="76" t="s">
        <v>42</v>
      </c>
      <c r="L69" s="22">
        <v>264</v>
      </c>
      <c r="M69" s="20" t="s">
        <v>34</v>
      </c>
      <c r="N69" s="51" t="s">
        <v>66</v>
      </c>
      <c r="O69" s="44" t="s">
        <v>173</v>
      </c>
      <c r="P69" s="44" t="s">
        <v>174</v>
      </c>
      <c r="Q69" s="52" t="s">
        <v>64</v>
      </c>
      <c r="R69" s="46" t="s">
        <v>65</v>
      </c>
    </row>
    <row r="70" spans="9:18" ht="16.5">
      <c r="I70" s="18"/>
      <c r="J70" s="96" t="s">
        <v>27</v>
      </c>
      <c r="K70" s="18"/>
      <c r="L70" s="22">
        <f>SUM(L66:L69)</f>
        <v>15034</v>
      </c>
      <c r="M70" s="38"/>
      <c r="N70" s="38"/>
      <c r="O70" s="38"/>
      <c r="P70" s="55"/>
      <c r="Q70" s="55"/>
      <c r="R70" s="56"/>
    </row>
    <row r="71" spans="9:18" ht="16.5">
      <c r="I71" s="122" t="s">
        <v>46</v>
      </c>
      <c r="J71" s="123"/>
      <c r="K71" s="123"/>
      <c r="L71" s="123"/>
      <c r="M71" s="123"/>
      <c r="N71" s="123"/>
      <c r="O71" s="125"/>
      <c r="P71" s="63"/>
      <c r="Q71" s="63"/>
      <c r="R71" s="64"/>
    </row>
    <row r="72" spans="9:18" ht="49.5">
      <c r="I72" s="49">
        <v>1</v>
      </c>
      <c r="J72" s="60" t="s">
        <v>119</v>
      </c>
      <c r="K72" s="61" t="s">
        <v>88</v>
      </c>
      <c r="L72" s="62">
        <v>15000</v>
      </c>
      <c r="M72" s="48" t="s">
        <v>34</v>
      </c>
      <c r="N72" s="51" t="s">
        <v>66</v>
      </c>
      <c r="O72" s="23">
        <v>44200</v>
      </c>
      <c r="P72" s="23">
        <v>44550</v>
      </c>
      <c r="Q72" s="52" t="s">
        <v>64</v>
      </c>
      <c r="R72" s="46" t="s">
        <v>65</v>
      </c>
    </row>
    <row r="73" spans="9:18" ht="113.25" customHeight="1">
      <c r="I73" s="18">
        <v>2</v>
      </c>
      <c r="J73" s="29" t="s">
        <v>136</v>
      </c>
      <c r="K73" s="28" t="s">
        <v>90</v>
      </c>
      <c r="L73" s="31">
        <v>16296</v>
      </c>
      <c r="M73" s="20" t="s">
        <v>34</v>
      </c>
      <c r="N73" s="51" t="s">
        <v>66</v>
      </c>
      <c r="O73" s="44" t="s">
        <v>279</v>
      </c>
      <c r="P73" s="44" t="s">
        <v>278</v>
      </c>
      <c r="Q73" s="52" t="s">
        <v>64</v>
      </c>
      <c r="R73" s="46" t="s">
        <v>65</v>
      </c>
    </row>
    <row r="74" spans="9:18" ht="65.25" customHeight="1">
      <c r="I74" s="18">
        <v>3</v>
      </c>
      <c r="J74" s="29" t="s">
        <v>166</v>
      </c>
      <c r="K74" s="28" t="s">
        <v>47</v>
      </c>
      <c r="L74" s="31">
        <v>9440</v>
      </c>
      <c r="M74" s="20" t="s">
        <v>34</v>
      </c>
      <c r="N74" s="51" t="s">
        <v>66</v>
      </c>
      <c r="O74" s="44" t="s">
        <v>169</v>
      </c>
      <c r="P74" s="44" t="s">
        <v>170</v>
      </c>
      <c r="Q74" s="52" t="s">
        <v>64</v>
      </c>
      <c r="R74" s="46" t="s">
        <v>65</v>
      </c>
    </row>
    <row r="75" spans="9:18" ht="66">
      <c r="I75" s="18">
        <v>4</v>
      </c>
      <c r="J75" s="29" t="s">
        <v>218</v>
      </c>
      <c r="K75" s="28" t="s">
        <v>48</v>
      </c>
      <c r="L75" s="31">
        <v>2330</v>
      </c>
      <c r="M75" s="20" t="s">
        <v>34</v>
      </c>
      <c r="N75" s="51" t="s">
        <v>66</v>
      </c>
      <c r="O75" s="44" t="s">
        <v>201</v>
      </c>
      <c r="P75" s="44" t="s">
        <v>202</v>
      </c>
      <c r="Q75" s="52" t="s">
        <v>64</v>
      </c>
      <c r="R75" s="46" t="s">
        <v>65</v>
      </c>
    </row>
    <row r="76" spans="9:18" ht="91.5" customHeight="1">
      <c r="I76" s="18">
        <v>5</v>
      </c>
      <c r="J76" s="29" t="s">
        <v>49</v>
      </c>
      <c r="K76" s="28" t="s">
        <v>50</v>
      </c>
      <c r="L76" s="31">
        <v>32640</v>
      </c>
      <c r="M76" s="20" t="s">
        <v>34</v>
      </c>
      <c r="N76" s="51" t="s">
        <v>66</v>
      </c>
      <c r="O76" s="44" t="s">
        <v>289</v>
      </c>
      <c r="P76" s="44" t="s">
        <v>290</v>
      </c>
      <c r="Q76" s="52" t="s">
        <v>64</v>
      </c>
      <c r="R76" s="46" t="s">
        <v>65</v>
      </c>
    </row>
    <row r="77" spans="9:18" ht="33">
      <c r="I77" s="18">
        <v>6</v>
      </c>
      <c r="J77" s="29" t="s">
        <v>52</v>
      </c>
      <c r="K77" s="28"/>
      <c r="L77" s="31">
        <v>500</v>
      </c>
      <c r="M77" s="20" t="s">
        <v>34</v>
      </c>
      <c r="N77" s="51" t="s">
        <v>66</v>
      </c>
      <c r="O77" s="23">
        <v>44200</v>
      </c>
      <c r="P77" s="23">
        <v>44558</v>
      </c>
      <c r="Q77" s="52" t="s">
        <v>69</v>
      </c>
      <c r="R77" s="46" t="s">
        <v>65</v>
      </c>
    </row>
    <row r="78" spans="9:18" ht="33">
      <c r="I78" s="18">
        <v>7</v>
      </c>
      <c r="J78" s="29" t="s">
        <v>71</v>
      </c>
      <c r="K78" s="81" t="s">
        <v>133</v>
      </c>
      <c r="L78" s="31">
        <v>300</v>
      </c>
      <c r="M78" s="20" t="s">
        <v>34</v>
      </c>
      <c r="N78" s="51" t="s">
        <v>66</v>
      </c>
      <c r="O78" s="23">
        <v>44347</v>
      </c>
      <c r="P78" s="23">
        <v>44547</v>
      </c>
      <c r="Q78" s="52" t="s">
        <v>64</v>
      </c>
      <c r="R78" s="46" t="s">
        <v>65</v>
      </c>
    </row>
    <row r="79" spans="9:18" ht="33">
      <c r="I79" s="18">
        <v>8</v>
      </c>
      <c r="J79" s="29" t="s">
        <v>216</v>
      </c>
      <c r="K79" s="28" t="s">
        <v>23</v>
      </c>
      <c r="L79" s="31">
        <v>110</v>
      </c>
      <c r="M79" s="20" t="s">
        <v>34</v>
      </c>
      <c r="N79" s="51" t="s">
        <v>66</v>
      </c>
      <c r="O79" s="23">
        <v>44280</v>
      </c>
      <c r="P79" s="23">
        <v>44347</v>
      </c>
      <c r="Q79" s="52" t="s">
        <v>64</v>
      </c>
      <c r="R79" s="46" t="s">
        <v>65</v>
      </c>
    </row>
    <row r="80" spans="9:18" ht="33">
      <c r="I80" s="18">
        <v>9</v>
      </c>
      <c r="J80" s="30" t="s">
        <v>165</v>
      </c>
      <c r="K80" s="28" t="s">
        <v>63</v>
      </c>
      <c r="L80" s="31">
        <v>552</v>
      </c>
      <c r="M80" s="20" t="s">
        <v>34</v>
      </c>
      <c r="N80" s="51" t="s">
        <v>66</v>
      </c>
      <c r="O80" s="23">
        <v>44287</v>
      </c>
      <c r="P80" s="23">
        <v>44407</v>
      </c>
      <c r="Q80" s="52" t="s">
        <v>69</v>
      </c>
      <c r="R80" s="46" t="s">
        <v>65</v>
      </c>
    </row>
    <row r="81" spans="9:18" ht="49.5">
      <c r="I81" s="18">
        <v>10</v>
      </c>
      <c r="J81" s="29" t="s">
        <v>207</v>
      </c>
      <c r="K81" s="28" t="s">
        <v>82</v>
      </c>
      <c r="L81" s="31">
        <v>800</v>
      </c>
      <c r="M81" s="20" t="s">
        <v>34</v>
      </c>
      <c r="N81" s="51" t="s">
        <v>66</v>
      </c>
      <c r="O81" s="23">
        <v>44271</v>
      </c>
      <c r="P81" s="23">
        <v>44272</v>
      </c>
      <c r="Q81" s="52" t="s">
        <v>64</v>
      </c>
      <c r="R81" s="46" t="s">
        <v>65</v>
      </c>
    </row>
    <row r="82" spans="9:18" ht="66">
      <c r="I82" s="18">
        <v>11</v>
      </c>
      <c r="J82" s="29" t="s">
        <v>125</v>
      </c>
      <c r="K82" s="81" t="s">
        <v>124</v>
      </c>
      <c r="L82" s="31">
        <v>1700</v>
      </c>
      <c r="M82" s="20" t="s">
        <v>34</v>
      </c>
      <c r="N82" s="51" t="s">
        <v>66</v>
      </c>
      <c r="O82" s="23">
        <v>44200</v>
      </c>
      <c r="P82" s="23">
        <v>44558</v>
      </c>
      <c r="Q82" s="52" t="s">
        <v>108</v>
      </c>
      <c r="R82" s="46" t="s">
        <v>65</v>
      </c>
    </row>
    <row r="83" spans="9:18" ht="33">
      <c r="I83" s="18">
        <v>12</v>
      </c>
      <c r="J83" s="29" t="s">
        <v>67</v>
      </c>
      <c r="K83" s="28" t="s">
        <v>68</v>
      </c>
      <c r="L83" s="31">
        <v>840</v>
      </c>
      <c r="M83" s="20" t="s">
        <v>34</v>
      </c>
      <c r="N83" s="51" t="s">
        <v>66</v>
      </c>
      <c r="O83" s="23">
        <v>44200</v>
      </c>
      <c r="P83" s="23">
        <v>44558</v>
      </c>
      <c r="Q83" s="52" t="s">
        <v>168</v>
      </c>
      <c r="R83" s="46" t="s">
        <v>65</v>
      </c>
    </row>
    <row r="84" spans="9:18" ht="78.75" customHeight="1">
      <c r="I84" s="18">
        <v>13</v>
      </c>
      <c r="J84" s="29" t="s">
        <v>72</v>
      </c>
      <c r="K84" s="28" t="s">
        <v>89</v>
      </c>
      <c r="L84" s="31">
        <v>1310</v>
      </c>
      <c r="M84" s="20" t="s">
        <v>34</v>
      </c>
      <c r="N84" s="51" t="s">
        <v>66</v>
      </c>
      <c r="O84" s="44" t="s">
        <v>201</v>
      </c>
      <c r="P84" s="44" t="s">
        <v>203</v>
      </c>
      <c r="Q84" s="55" t="s">
        <v>64</v>
      </c>
      <c r="R84" s="46" t="s">
        <v>65</v>
      </c>
    </row>
    <row r="85" spans="9:18" ht="33">
      <c r="I85" s="18">
        <v>14</v>
      </c>
      <c r="J85" s="29" t="s">
        <v>78</v>
      </c>
      <c r="K85" s="28" t="s">
        <v>81</v>
      </c>
      <c r="L85" s="31">
        <v>119</v>
      </c>
      <c r="M85" s="20" t="s">
        <v>34</v>
      </c>
      <c r="N85" s="23" t="s">
        <v>66</v>
      </c>
      <c r="O85" s="23">
        <v>44471</v>
      </c>
      <c r="P85" s="23">
        <v>44498</v>
      </c>
      <c r="Q85" s="52" t="s">
        <v>64</v>
      </c>
      <c r="R85" s="46" t="s">
        <v>65</v>
      </c>
    </row>
    <row r="86" spans="9:18" ht="80.25" customHeight="1">
      <c r="I86" s="18">
        <v>15</v>
      </c>
      <c r="J86" s="29" t="s">
        <v>178</v>
      </c>
      <c r="K86" s="81" t="s">
        <v>187</v>
      </c>
      <c r="L86" s="31">
        <v>300</v>
      </c>
      <c r="M86" s="20" t="s">
        <v>34</v>
      </c>
      <c r="N86" s="51" t="s">
        <v>66</v>
      </c>
      <c r="O86" s="23">
        <v>44200</v>
      </c>
      <c r="P86" s="23">
        <v>44558</v>
      </c>
      <c r="Q86" s="52" t="s">
        <v>64</v>
      </c>
      <c r="R86" s="46" t="s">
        <v>65</v>
      </c>
    </row>
    <row r="87" spans="9:18" ht="49.5">
      <c r="I87" s="18">
        <v>16</v>
      </c>
      <c r="J87" s="29" t="s">
        <v>91</v>
      </c>
      <c r="K87" s="81" t="s">
        <v>92</v>
      </c>
      <c r="L87" s="31">
        <v>1100</v>
      </c>
      <c r="M87" s="20" t="s">
        <v>34</v>
      </c>
      <c r="N87" s="51" t="s">
        <v>66</v>
      </c>
      <c r="O87" s="23">
        <v>44200</v>
      </c>
      <c r="P87" s="23">
        <v>44558</v>
      </c>
      <c r="Q87" s="52" t="s">
        <v>69</v>
      </c>
      <c r="R87" s="46" t="s">
        <v>65</v>
      </c>
    </row>
    <row r="88" spans="9:18" ht="49.5">
      <c r="I88" s="18">
        <v>17</v>
      </c>
      <c r="J88" s="29" t="s">
        <v>181</v>
      </c>
      <c r="K88" s="81" t="s">
        <v>143</v>
      </c>
      <c r="L88" s="31">
        <v>300</v>
      </c>
      <c r="M88" s="20" t="s">
        <v>34</v>
      </c>
      <c r="N88" s="51" t="s">
        <v>66</v>
      </c>
      <c r="O88" s="23">
        <v>44348</v>
      </c>
      <c r="P88" s="23">
        <v>44558</v>
      </c>
      <c r="Q88" s="52" t="s">
        <v>64</v>
      </c>
      <c r="R88" s="46" t="s">
        <v>65</v>
      </c>
    </row>
    <row r="89" spans="9:18" ht="98.25" customHeight="1">
      <c r="I89" s="18">
        <v>18</v>
      </c>
      <c r="J89" s="29" t="s">
        <v>220</v>
      </c>
      <c r="K89" s="81" t="s">
        <v>188</v>
      </c>
      <c r="L89" s="31">
        <v>400</v>
      </c>
      <c r="M89" s="20" t="s">
        <v>34</v>
      </c>
      <c r="N89" s="51" t="s">
        <v>66</v>
      </c>
      <c r="O89" s="23">
        <v>44223</v>
      </c>
      <c r="P89" s="23">
        <v>44558</v>
      </c>
      <c r="Q89" s="52" t="s">
        <v>64</v>
      </c>
      <c r="R89" s="46" t="s">
        <v>65</v>
      </c>
    </row>
    <row r="90" spans="9:18" ht="33">
      <c r="I90" s="80">
        <v>19</v>
      </c>
      <c r="J90" s="20" t="s">
        <v>182</v>
      </c>
      <c r="K90" s="28" t="s">
        <v>51</v>
      </c>
      <c r="L90" s="22">
        <v>300</v>
      </c>
      <c r="M90" s="20" t="s">
        <v>34</v>
      </c>
      <c r="N90" s="23" t="s">
        <v>66</v>
      </c>
      <c r="O90" s="23">
        <v>44340</v>
      </c>
      <c r="P90" s="23">
        <v>44358</v>
      </c>
      <c r="Q90" s="52" t="s">
        <v>64</v>
      </c>
      <c r="R90" s="46" t="s">
        <v>65</v>
      </c>
    </row>
    <row r="91" spans="9:18" ht="33">
      <c r="I91" s="80">
        <v>20</v>
      </c>
      <c r="J91" s="20" t="s">
        <v>177</v>
      </c>
      <c r="K91" s="28" t="s">
        <v>109</v>
      </c>
      <c r="L91" s="22">
        <v>300</v>
      </c>
      <c r="M91" s="20" t="s">
        <v>34</v>
      </c>
      <c r="N91" s="23" t="s">
        <v>66</v>
      </c>
      <c r="O91" s="23">
        <v>44200</v>
      </c>
      <c r="P91" s="23">
        <v>44558</v>
      </c>
      <c r="Q91" s="52" t="s">
        <v>64</v>
      </c>
      <c r="R91" s="46" t="s">
        <v>65</v>
      </c>
    </row>
    <row r="92" spans="9:18" ht="33">
      <c r="I92" s="80">
        <v>21</v>
      </c>
      <c r="J92" s="20" t="s">
        <v>111</v>
      </c>
      <c r="K92" s="28" t="s">
        <v>112</v>
      </c>
      <c r="L92" s="22">
        <v>400</v>
      </c>
      <c r="M92" s="20" t="s">
        <v>34</v>
      </c>
      <c r="N92" s="23" t="s">
        <v>66</v>
      </c>
      <c r="O92" s="23">
        <v>44228</v>
      </c>
      <c r="P92" s="23">
        <v>44246</v>
      </c>
      <c r="Q92" s="52" t="s">
        <v>64</v>
      </c>
      <c r="R92" s="46" t="s">
        <v>65</v>
      </c>
    </row>
    <row r="93" spans="9:18" ht="33">
      <c r="I93" s="80">
        <v>22</v>
      </c>
      <c r="J93" s="20" t="s">
        <v>122</v>
      </c>
      <c r="K93" s="28" t="s">
        <v>121</v>
      </c>
      <c r="L93" s="22">
        <v>100</v>
      </c>
      <c r="M93" s="20" t="s">
        <v>34</v>
      </c>
      <c r="N93" s="23" t="s">
        <v>66</v>
      </c>
      <c r="O93" s="23">
        <v>44228</v>
      </c>
      <c r="P93" s="23">
        <v>44558</v>
      </c>
      <c r="Q93" s="52" t="s">
        <v>64</v>
      </c>
      <c r="R93" s="46" t="s">
        <v>65</v>
      </c>
    </row>
    <row r="94" spans="9:18" ht="33">
      <c r="I94" s="80">
        <v>23</v>
      </c>
      <c r="J94" s="20" t="s">
        <v>107</v>
      </c>
      <c r="K94" s="28" t="s">
        <v>51</v>
      </c>
      <c r="L94" s="22">
        <v>300</v>
      </c>
      <c r="M94" s="20" t="s">
        <v>34</v>
      </c>
      <c r="N94" s="23" t="s">
        <v>66</v>
      </c>
      <c r="O94" s="23">
        <v>44484</v>
      </c>
      <c r="P94" s="23">
        <v>44498</v>
      </c>
      <c r="Q94" s="52" t="s">
        <v>64</v>
      </c>
      <c r="R94" s="46" t="s">
        <v>65</v>
      </c>
    </row>
    <row r="95" spans="9:18" ht="33">
      <c r="I95" s="80">
        <v>24</v>
      </c>
      <c r="J95" s="20" t="s">
        <v>130</v>
      </c>
      <c r="K95" s="81" t="s">
        <v>142</v>
      </c>
      <c r="L95" s="22">
        <v>50</v>
      </c>
      <c r="M95" s="20" t="s">
        <v>34</v>
      </c>
      <c r="N95" s="23" t="s">
        <v>66</v>
      </c>
      <c r="O95" s="23">
        <v>44200</v>
      </c>
      <c r="P95" s="23">
        <v>44558</v>
      </c>
      <c r="Q95" s="52" t="s">
        <v>64</v>
      </c>
      <c r="R95" s="46" t="s">
        <v>65</v>
      </c>
    </row>
    <row r="96" spans="9:18" ht="33">
      <c r="I96" s="80">
        <v>25</v>
      </c>
      <c r="J96" s="20" t="s">
        <v>138</v>
      </c>
      <c r="K96" s="28" t="s">
        <v>146</v>
      </c>
      <c r="L96" s="22">
        <v>300</v>
      </c>
      <c r="M96" s="20" t="s">
        <v>34</v>
      </c>
      <c r="N96" s="23" t="s">
        <v>66</v>
      </c>
      <c r="O96" s="23">
        <v>44200</v>
      </c>
      <c r="P96" s="23">
        <v>44558</v>
      </c>
      <c r="Q96" s="52" t="s">
        <v>64</v>
      </c>
      <c r="R96" s="46" t="s">
        <v>65</v>
      </c>
    </row>
    <row r="97" spans="9:18" ht="33">
      <c r="I97" s="80">
        <v>26</v>
      </c>
      <c r="J97" s="20" t="s">
        <v>141</v>
      </c>
      <c r="K97" s="28" t="s">
        <v>140</v>
      </c>
      <c r="L97" s="22">
        <v>500</v>
      </c>
      <c r="M97" s="20" t="s">
        <v>34</v>
      </c>
      <c r="N97" s="23" t="s">
        <v>66</v>
      </c>
      <c r="O97" s="23">
        <v>44200</v>
      </c>
      <c r="P97" s="23">
        <v>44558</v>
      </c>
      <c r="Q97" s="52" t="s">
        <v>64</v>
      </c>
      <c r="R97" s="46" t="s">
        <v>65</v>
      </c>
    </row>
    <row r="98" spans="9:18" ht="66.75" customHeight="1">
      <c r="I98" s="80">
        <v>27</v>
      </c>
      <c r="J98" s="20" t="s">
        <v>221</v>
      </c>
      <c r="K98" s="81" t="s">
        <v>224</v>
      </c>
      <c r="L98" s="22">
        <v>500</v>
      </c>
      <c r="M98" s="20" t="s">
        <v>34</v>
      </c>
      <c r="N98" s="23" t="s">
        <v>66</v>
      </c>
      <c r="O98" s="23">
        <v>44200</v>
      </c>
      <c r="P98" s="23">
        <v>44558</v>
      </c>
      <c r="Q98" s="52" t="s">
        <v>64</v>
      </c>
      <c r="R98" s="46" t="s">
        <v>65</v>
      </c>
    </row>
    <row r="99" spans="2:18" ht="66.75" customHeight="1">
      <c r="B99" s="2">
        <v>44</v>
      </c>
      <c r="I99" s="80">
        <v>28</v>
      </c>
      <c r="J99" s="20" t="s">
        <v>145</v>
      </c>
      <c r="K99" s="81" t="s">
        <v>144</v>
      </c>
      <c r="L99" s="22">
        <v>400</v>
      </c>
      <c r="M99" s="20" t="s">
        <v>34</v>
      </c>
      <c r="N99" s="23" t="s">
        <v>66</v>
      </c>
      <c r="O99" s="23">
        <v>44504</v>
      </c>
      <c r="P99" s="23">
        <v>44545</v>
      </c>
      <c r="Q99" s="52" t="s">
        <v>64</v>
      </c>
      <c r="R99" s="46" t="s">
        <v>65</v>
      </c>
    </row>
    <row r="100" spans="9:19" ht="33">
      <c r="I100" s="80">
        <v>29</v>
      </c>
      <c r="J100" s="20" t="s">
        <v>151</v>
      </c>
      <c r="K100" s="81" t="s">
        <v>152</v>
      </c>
      <c r="L100" s="22">
        <v>100</v>
      </c>
      <c r="M100" s="20" t="s">
        <v>34</v>
      </c>
      <c r="N100" s="23" t="s">
        <v>66</v>
      </c>
      <c r="O100" s="23">
        <v>44504</v>
      </c>
      <c r="P100" s="23">
        <v>44558</v>
      </c>
      <c r="Q100" s="52" t="s">
        <v>64</v>
      </c>
      <c r="R100" s="46" t="s">
        <v>65</v>
      </c>
      <c r="S100" s="99"/>
    </row>
    <row r="101" spans="9:19" ht="33">
      <c r="I101" s="80">
        <v>30</v>
      </c>
      <c r="J101" s="20" t="s">
        <v>154</v>
      </c>
      <c r="K101" s="81" t="s">
        <v>153</v>
      </c>
      <c r="L101" s="22">
        <v>100</v>
      </c>
      <c r="M101" s="20" t="s">
        <v>34</v>
      </c>
      <c r="N101" s="23" t="s">
        <v>66</v>
      </c>
      <c r="O101" s="23">
        <v>44504</v>
      </c>
      <c r="P101" s="23">
        <v>44558</v>
      </c>
      <c r="Q101" s="52" t="s">
        <v>64</v>
      </c>
      <c r="R101" s="46" t="s">
        <v>65</v>
      </c>
      <c r="S101" s="99"/>
    </row>
    <row r="102" spans="9:19" ht="33">
      <c r="I102" s="80">
        <v>31</v>
      </c>
      <c r="J102" s="20" t="s">
        <v>158</v>
      </c>
      <c r="K102" s="81" t="s">
        <v>159</v>
      </c>
      <c r="L102" s="22">
        <v>100</v>
      </c>
      <c r="M102" s="20" t="s">
        <v>34</v>
      </c>
      <c r="N102" s="23" t="s">
        <v>66</v>
      </c>
      <c r="O102" s="23">
        <v>44504</v>
      </c>
      <c r="P102" s="23">
        <v>44558</v>
      </c>
      <c r="Q102" s="52" t="s">
        <v>64</v>
      </c>
      <c r="R102" s="46" t="s">
        <v>65</v>
      </c>
      <c r="S102" s="99"/>
    </row>
    <row r="103" spans="9:19" ht="33">
      <c r="I103" s="80">
        <v>32</v>
      </c>
      <c r="J103" s="20" t="s">
        <v>155</v>
      </c>
      <c r="K103" s="81" t="s">
        <v>156</v>
      </c>
      <c r="L103" s="22">
        <v>300</v>
      </c>
      <c r="M103" s="20" t="s">
        <v>34</v>
      </c>
      <c r="N103" s="23" t="s">
        <v>66</v>
      </c>
      <c r="O103" s="23">
        <v>44287</v>
      </c>
      <c r="P103" s="23">
        <v>44558</v>
      </c>
      <c r="Q103" s="52" t="s">
        <v>64</v>
      </c>
      <c r="R103" s="46" t="s">
        <v>65</v>
      </c>
      <c r="S103" s="99"/>
    </row>
    <row r="104" spans="9:19" ht="33">
      <c r="I104" s="80">
        <v>33</v>
      </c>
      <c r="J104" s="20" t="s">
        <v>157</v>
      </c>
      <c r="K104" s="81" t="s">
        <v>153</v>
      </c>
      <c r="L104" s="22">
        <v>150</v>
      </c>
      <c r="M104" s="20" t="s">
        <v>34</v>
      </c>
      <c r="N104" s="23" t="s">
        <v>66</v>
      </c>
      <c r="O104" s="23">
        <v>44504</v>
      </c>
      <c r="P104" s="23">
        <v>44558</v>
      </c>
      <c r="Q104" s="52" t="s">
        <v>64</v>
      </c>
      <c r="R104" s="46" t="s">
        <v>65</v>
      </c>
      <c r="S104" s="99"/>
    </row>
    <row r="105" spans="9:19" ht="49.5">
      <c r="I105" s="80">
        <v>34</v>
      </c>
      <c r="J105" s="20" t="s">
        <v>219</v>
      </c>
      <c r="K105" s="81" t="s">
        <v>184</v>
      </c>
      <c r="L105" s="22">
        <v>391</v>
      </c>
      <c r="M105" s="20" t="s">
        <v>34</v>
      </c>
      <c r="N105" s="23" t="s">
        <v>66</v>
      </c>
      <c r="O105" s="23">
        <v>44260</v>
      </c>
      <c r="P105" s="23">
        <v>44286</v>
      </c>
      <c r="Q105" s="52" t="s">
        <v>64</v>
      </c>
      <c r="R105" s="46" t="s">
        <v>65</v>
      </c>
      <c r="S105" s="99"/>
    </row>
    <row r="106" spans="9:19" ht="33">
      <c r="I106" s="80">
        <v>35</v>
      </c>
      <c r="J106" s="20" t="s">
        <v>226</v>
      </c>
      <c r="K106" s="81" t="s">
        <v>223</v>
      </c>
      <c r="L106" s="22">
        <v>276</v>
      </c>
      <c r="M106" s="20" t="s">
        <v>34</v>
      </c>
      <c r="N106" s="23" t="s">
        <v>66</v>
      </c>
      <c r="O106" s="23">
        <v>44244</v>
      </c>
      <c r="P106" s="23">
        <v>44253</v>
      </c>
      <c r="Q106" s="52" t="s">
        <v>64</v>
      </c>
      <c r="R106" s="46" t="s">
        <v>65</v>
      </c>
      <c r="S106" s="99"/>
    </row>
    <row r="107" spans="9:19" ht="33">
      <c r="I107" s="80">
        <v>36</v>
      </c>
      <c r="J107" s="20" t="s">
        <v>222</v>
      </c>
      <c r="K107" s="81"/>
      <c r="L107" s="22">
        <v>100</v>
      </c>
      <c r="M107" s="20" t="s">
        <v>34</v>
      </c>
      <c r="N107" s="23" t="s">
        <v>66</v>
      </c>
      <c r="O107" s="23">
        <v>44244</v>
      </c>
      <c r="P107" s="23">
        <v>44253</v>
      </c>
      <c r="Q107" s="52" t="s">
        <v>64</v>
      </c>
      <c r="R107" s="46" t="s">
        <v>65</v>
      </c>
      <c r="S107" s="99"/>
    </row>
    <row r="108" spans="9:19" ht="33">
      <c r="I108" s="80">
        <v>37</v>
      </c>
      <c r="J108" s="20" t="s">
        <v>185</v>
      </c>
      <c r="K108" s="81" t="s">
        <v>186</v>
      </c>
      <c r="L108" s="22">
        <v>1000</v>
      </c>
      <c r="M108" s="20" t="s">
        <v>34</v>
      </c>
      <c r="N108" s="23" t="s">
        <v>66</v>
      </c>
      <c r="O108" s="23">
        <v>44223</v>
      </c>
      <c r="P108" s="23">
        <v>44232</v>
      </c>
      <c r="Q108" s="52" t="s">
        <v>64</v>
      </c>
      <c r="R108" s="46" t="s">
        <v>65</v>
      </c>
      <c r="S108" s="99"/>
    </row>
    <row r="109" spans="9:19" ht="49.5">
      <c r="I109" s="80">
        <v>38</v>
      </c>
      <c r="J109" s="20" t="s">
        <v>190</v>
      </c>
      <c r="K109" s="81" t="s">
        <v>208</v>
      </c>
      <c r="L109" s="22">
        <v>3343</v>
      </c>
      <c r="M109" s="20" t="s">
        <v>34</v>
      </c>
      <c r="N109" s="23" t="s">
        <v>66</v>
      </c>
      <c r="O109" s="23">
        <v>44260</v>
      </c>
      <c r="P109" s="23">
        <v>44286</v>
      </c>
      <c r="Q109" s="52" t="s">
        <v>64</v>
      </c>
      <c r="R109" s="46" t="s">
        <v>65</v>
      </c>
      <c r="S109" s="99"/>
    </row>
    <row r="110" spans="9:19" ht="33">
      <c r="I110" s="104">
        <v>39</v>
      </c>
      <c r="J110" s="32" t="s">
        <v>196</v>
      </c>
      <c r="K110" s="105" t="s">
        <v>209</v>
      </c>
      <c r="L110" s="37">
        <v>90</v>
      </c>
      <c r="M110" s="32" t="s">
        <v>34</v>
      </c>
      <c r="N110" s="45" t="s">
        <v>66</v>
      </c>
      <c r="O110" s="45">
        <v>44272</v>
      </c>
      <c r="P110" s="45">
        <v>44286</v>
      </c>
      <c r="Q110" s="68" t="s">
        <v>64</v>
      </c>
      <c r="R110" s="69" t="s">
        <v>65</v>
      </c>
      <c r="S110" s="99"/>
    </row>
    <row r="111" spans="9:19" ht="33">
      <c r="I111" s="104">
        <v>40</v>
      </c>
      <c r="J111" s="32" t="s">
        <v>205</v>
      </c>
      <c r="K111" s="105" t="s">
        <v>206</v>
      </c>
      <c r="L111" s="37">
        <v>504</v>
      </c>
      <c r="M111" s="32" t="s">
        <v>34</v>
      </c>
      <c r="N111" s="45" t="s">
        <v>66</v>
      </c>
      <c r="O111" s="45">
        <v>44287</v>
      </c>
      <c r="P111" s="45">
        <v>44347</v>
      </c>
      <c r="Q111" s="68" t="s">
        <v>64</v>
      </c>
      <c r="R111" s="69" t="s">
        <v>65</v>
      </c>
      <c r="S111" s="99"/>
    </row>
    <row r="112" spans="9:19" ht="33">
      <c r="I112" s="104">
        <v>41</v>
      </c>
      <c r="J112" s="32" t="s">
        <v>237</v>
      </c>
      <c r="K112" s="105" t="s">
        <v>236</v>
      </c>
      <c r="L112" s="37">
        <v>20</v>
      </c>
      <c r="M112" s="32" t="s">
        <v>34</v>
      </c>
      <c r="N112" s="45" t="s">
        <v>66</v>
      </c>
      <c r="O112" s="45">
        <v>44386</v>
      </c>
      <c r="P112" s="45">
        <v>44392</v>
      </c>
      <c r="Q112" s="68" t="s">
        <v>64</v>
      </c>
      <c r="R112" s="69" t="s">
        <v>65</v>
      </c>
      <c r="S112" s="99"/>
    </row>
    <row r="113" spans="9:19" ht="50.25" customHeight="1">
      <c r="I113" s="104">
        <v>42</v>
      </c>
      <c r="J113" s="32" t="s">
        <v>245</v>
      </c>
      <c r="K113" s="105" t="s">
        <v>247</v>
      </c>
      <c r="L113" s="37">
        <v>295</v>
      </c>
      <c r="M113" s="32" t="s">
        <v>34</v>
      </c>
      <c r="N113" s="45" t="s">
        <v>66</v>
      </c>
      <c r="O113" s="45">
        <v>44399</v>
      </c>
      <c r="P113" s="45">
        <v>44407</v>
      </c>
      <c r="Q113" s="68" t="s">
        <v>64</v>
      </c>
      <c r="R113" s="69" t="s">
        <v>65</v>
      </c>
      <c r="S113" s="99"/>
    </row>
    <row r="114" spans="9:19" ht="50.25" customHeight="1">
      <c r="I114" s="104">
        <v>43</v>
      </c>
      <c r="J114" s="32" t="s">
        <v>246</v>
      </c>
      <c r="K114" s="105" t="s">
        <v>248</v>
      </c>
      <c r="L114" s="37">
        <v>337</v>
      </c>
      <c r="M114" s="32" t="s">
        <v>34</v>
      </c>
      <c r="N114" s="45" t="s">
        <v>66</v>
      </c>
      <c r="O114" s="45">
        <v>44399</v>
      </c>
      <c r="P114" s="45">
        <v>44407</v>
      </c>
      <c r="Q114" s="68" t="s">
        <v>64</v>
      </c>
      <c r="R114" s="69" t="s">
        <v>65</v>
      </c>
      <c r="S114" s="99"/>
    </row>
    <row r="115" spans="9:19" ht="50.25" customHeight="1">
      <c r="I115" s="104">
        <v>44</v>
      </c>
      <c r="J115" s="32" t="s">
        <v>270</v>
      </c>
      <c r="K115" s="105" t="s">
        <v>254</v>
      </c>
      <c r="L115" s="37">
        <v>500</v>
      </c>
      <c r="M115" s="32" t="s">
        <v>34</v>
      </c>
      <c r="N115" s="45" t="s">
        <v>66</v>
      </c>
      <c r="O115" s="45">
        <v>44412</v>
      </c>
      <c r="P115" s="45">
        <v>44423</v>
      </c>
      <c r="Q115" s="68" t="s">
        <v>64</v>
      </c>
      <c r="R115" s="69" t="s">
        <v>65</v>
      </c>
      <c r="S115" s="99"/>
    </row>
    <row r="116" spans="9:19" ht="50.25" customHeight="1">
      <c r="I116" s="104">
        <v>45</v>
      </c>
      <c r="J116" s="32" t="s">
        <v>269</v>
      </c>
      <c r="K116" s="105" t="s">
        <v>253</v>
      </c>
      <c r="L116" s="37">
        <v>250</v>
      </c>
      <c r="M116" s="32" t="s">
        <v>34</v>
      </c>
      <c r="N116" s="45" t="s">
        <v>66</v>
      </c>
      <c r="O116" s="45">
        <v>44412</v>
      </c>
      <c r="P116" s="45">
        <v>44418</v>
      </c>
      <c r="Q116" s="68" t="s">
        <v>64</v>
      </c>
      <c r="R116" s="69" t="s">
        <v>65</v>
      </c>
      <c r="S116" s="99"/>
    </row>
    <row r="117" spans="9:19" ht="50.25" customHeight="1">
      <c r="I117" s="104">
        <v>46</v>
      </c>
      <c r="J117" s="32" t="s">
        <v>250</v>
      </c>
      <c r="K117" s="105" t="s">
        <v>252</v>
      </c>
      <c r="L117" s="37">
        <v>300</v>
      </c>
      <c r="M117" s="32" t="s">
        <v>34</v>
      </c>
      <c r="N117" s="45" t="s">
        <v>66</v>
      </c>
      <c r="O117" s="45">
        <v>44412</v>
      </c>
      <c r="P117" s="45">
        <v>44428</v>
      </c>
      <c r="Q117" s="68" t="s">
        <v>64</v>
      </c>
      <c r="R117" s="69" t="s">
        <v>65</v>
      </c>
      <c r="S117" s="99"/>
    </row>
    <row r="118" spans="9:19" ht="50.25" customHeight="1">
      <c r="I118" s="104">
        <v>47</v>
      </c>
      <c r="J118" s="32" t="s">
        <v>276</v>
      </c>
      <c r="K118" s="105" t="s">
        <v>277</v>
      </c>
      <c r="L118" s="37">
        <v>60</v>
      </c>
      <c r="M118" s="32" t="s">
        <v>34</v>
      </c>
      <c r="N118" s="45" t="s">
        <v>66</v>
      </c>
      <c r="O118" s="45">
        <v>44453</v>
      </c>
      <c r="P118" s="45">
        <v>44455</v>
      </c>
      <c r="Q118" s="68" t="s">
        <v>64</v>
      </c>
      <c r="R118" s="69" t="s">
        <v>65</v>
      </c>
      <c r="S118" s="99"/>
    </row>
    <row r="119" spans="9:19" ht="66" customHeight="1">
      <c r="I119" s="104">
        <v>48</v>
      </c>
      <c r="J119" s="32" t="s">
        <v>251</v>
      </c>
      <c r="K119" s="105" t="s">
        <v>274</v>
      </c>
      <c r="L119" s="37">
        <v>5300</v>
      </c>
      <c r="M119" s="32" t="s">
        <v>34</v>
      </c>
      <c r="N119" s="45" t="s">
        <v>66</v>
      </c>
      <c r="O119" s="45">
        <v>44412</v>
      </c>
      <c r="P119" s="45">
        <v>44484</v>
      </c>
      <c r="Q119" s="68" t="s">
        <v>69</v>
      </c>
      <c r="R119" s="69" t="s">
        <v>65</v>
      </c>
      <c r="S119" s="99"/>
    </row>
    <row r="120" spans="9:19" ht="50.25" customHeight="1">
      <c r="I120" s="104">
        <v>49</v>
      </c>
      <c r="J120" s="32" t="s">
        <v>245</v>
      </c>
      <c r="K120" s="105" t="s">
        <v>247</v>
      </c>
      <c r="L120" s="37">
        <v>400</v>
      </c>
      <c r="M120" s="32" t="s">
        <v>34</v>
      </c>
      <c r="N120" s="45" t="s">
        <v>66</v>
      </c>
      <c r="O120" s="45">
        <v>44455</v>
      </c>
      <c r="P120" s="45">
        <v>44484</v>
      </c>
      <c r="Q120" s="68" t="s">
        <v>64</v>
      </c>
      <c r="R120" s="69" t="s">
        <v>65</v>
      </c>
      <c r="S120" s="99"/>
    </row>
    <row r="121" spans="9:19" ht="50.25" customHeight="1">
      <c r="I121" s="104">
        <v>50</v>
      </c>
      <c r="J121" s="32" t="s">
        <v>293</v>
      </c>
      <c r="K121" s="105" t="s">
        <v>291</v>
      </c>
      <c r="L121" s="37">
        <v>1890</v>
      </c>
      <c r="M121" s="32" t="s">
        <v>34</v>
      </c>
      <c r="N121" s="45" t="s">
        <v>66</v>
      </c>
      <c r="O121" s="45">
        <v>44474</v>
      </c>
      <c r="P121" s="45">
        <v>44484</v>
      </c>
      <c r="Q121" s="68" t="s">
        <v>64</v>
      </c>
      <c r="R121" s="69" t="s">
        <v>65</v>
      </c>
      <c r="S121" s="99"/>
    </row>
    <row r="122" spans="9:18" ht="16.5">
      <c r="I122" s="38"/>
      <c r="J122" s="21" t="s">
        <v>27</v>
      </c>
      <c r="K122" s="38"/>
      <c r="L122" s="22">
        <f>SUM(L72:L121)</f>
        <v>102993</v>
      </c>
      <c r="M122" s="38"/>
      <c r="N122" s="38"/>
      <c r="O122" s="38"/>
      <c r="P122" s="52"/>
      <c r="Q122" s="52"/>
      <c r="R122" s="52"/>
    </row>
    <row r="123" spans="9:18" ht="16.5">
      <c r="I123" s="114" t="s">
        <v>103</v>
      </c>
      <c r="J123" s="109"/>
      <c r="K123" s="109"/>
      <c r="L123" s="110"/>
      <c r="M123" s="109"/>
      <c r="N123" s="109"/>
      <c r="O123" s="115"/>
      <c r="P123" s="109"/>
      <c r="Q123" s="109"/>
      <c r="R123" s="115"/>
    </row>
    <row r="124" spans="9:18" ht="49.5" customHeight="1">
      <c r="I124" s="116">
        <v>1</v>
      </c>
      <c r="J124" s="48" t="s">
        <v>193</v>
      </c>
      <c r="K124" s="71" t="s">
        <v>194</v>
      </c>
      <c r="L124" s="50">
        <v>500</v>
      </c>
      <c r="M124" s="48" t="s">
        <v>34</v>
      </c>
      <c r="N124" s="51" t="s">
        <v>66</v>
      </c>
      <c r="O124" s="51">
        <v>44280</v>
      </c>
      <c r="P124" s="51">
        <v>44560</v>
      </c>
      <c r="Q124" s="117" t="s">
        <v>64</v>
      </c>
      <c r="R124" s="118" t="s">
        <v>65</v>
      </c>
    </row>
    <row r="125" spans="9:18" ht="29.25" customHeight="1">
      <c r="I125" s="116">
        <v>2</v>
      </c>
      <c r="J125" s="48" t="s">
        <v>271</v>
      </c>
      <c r="K125" s="28" t="s">
        <v>51</v>
      </c>
      <c r="L125" s="50">
        <v>1500</v>
      </c>
      <c r="M125" s="48" t="s">
        <v>34</v>
      </c>
      <c r="N125" s="51" t="s">
        <v>66</v>
      </c>
      <c r="O125" s="23">
        <v>44200</v>
      </c>
      <c r="P125" s="23">
        <v>44558</v>
      </c>
      <c r="Q125" s="117" t="s">
        <v>64</v>
      </c>
      <c r="R125" s="118" t="s">
        <v>65</v>
      </c>
    </row>
    <row r="126" spans="9:18" ht="29.25" customHeight="1">
      <c r="I126" s="116">
        <v>3</v>
      </c>
      <c r="J126" s="48" t="s">
        <v>294</v>
      </c>
      <c r="K126" s="81" t="s">
        <v>120</v>
      </c>
      <c r="L126" s="31">
        <v>4700</v>
      </c>
      <c r="M126" s="20" t="s">
        <v>34</v>
      </c>
      <c r="N126" s="51" t="s">
        <v>66</v>
      </c>
      <c r="O126" s="23">
        <v>44474</v>
      </c>
      <c r="P126" s="23">
        <v>44558</v>
      </c>
      <c r="Q126" s="117" t="s">
        <v>64</v>
      </c>
      <c r="R126" s="118" t="s">
        <v>65</v>
      </c>
    </row>
    <row r="127" spans="9:18" ht="16.5">
      <c r="I127" s="80"/>
      <c r="J127" s="21" t="s">
        <v>27</v>
      </c>
      <c r="K127" s="38"/>
      <c r="L127" s="22">
        <f>SUM(L124:L126)</f>
        <v>6700</v>
      </c>
      <c r="M127" s="20"/>
      <c r="N127" s="23"/>
      <c r="O127" s="23"/>
      <c r="P127" s="23"/>
      <c r="Q127" s="52"/>
      <c r="R127" s="46"/>
    </row>
    <row r="128" spans="9:18" ht="16.5">
      <c r="I128" s="122" t="s">
        <v>53</v>
      </c>
      <c r="J128" s="123"/>
      <c r="K128" s="123"/>
      <c r="L128" s="123"/>
      <c r="M128" s="123"/>
      <c r="N128" s="123"/>
      <c r="O128" s="124"/>
      <c r="P128" s="55"/>
      <c r="Q128" s="55"/>
      <c r="R128" s="56"/>
    </row>
    <row r="129" spans="9:18" ht="33">
      <c r="I129" s="38">
        <v>1</v>
      </c>
      <c r="J129" s="29" t="s">
        <v>195</v>
      </c>
      <c r="K129" s="81" t="s">
        <v>256</v>
      </c>
      <c r="L129" s="31">
        <v>1230</v>
      </c>
      <c r="M129" s="20" t="s">
        <v>34</v>
      </c>
      <c r="N129" s="51" t="s">
        <v>66</v>
      </c>
      <c r="O129" s="23">
        <v>44280</v>
      </c>
      <c r="P129" s="23">
        <v>44377</v>
      </c>
      <c r="Q129" s="52" t="s">
        <v>64</v>
      </c>
      <c r="R129" s="46" t="s">
        <v>65</v>
      </c>
    </row>
    <row r="130" spans="9:19" ht="33">
      <c r="I130" s="38">
        <v>2</v>
      </c>
      <c r="J130" s="29" t="s">
        <v>231</v>
      </c>
      <c r="K130" s="28" t="s">
        <v>255</v>
      </c>
      <c r="L130" s="31">
        <v>12000</v>
      </c>
      <c r="M130" s="20" t="s">
        <v>34</v>
      </c>
      <c r="N130" s="23" t="s">
        <v>66</v>
      </c>
      <c r="O130" s="23">
        <v>44348</v>
      </c>
      <c r="P130" s="23">
        <v>44550</v>
      </c>
      <c r="Q130" s="52" t="s">
        <v>64</v>
      </c>
      <c r="R130" s="46" t="s">
        <v>65</v>
      </c>
      <c r="S130" s="99"/>
    </row>
    <row r="131" spans="9:18" ht="33">
      <c r="I131" s="38">
        <v>3</v>
      </c>
      <c r="J131" s="29" t="s">
        <v>189</v>
      </c>
      <c r="K131" s="28" t="s">
        <v>183</v>
      </c>
      <c r="L131" s="31">
        <v>275</v>
      </c>
      <c r="M131" s="20" t="s">
        <v>34</v>
      </c>
      <c r="N131" s="23" t="s">
        <v>66</v>
      </c>
      <c r="O131" s="23">
        <v>44280</v>
      </c>
      <c r="P131" s="23">
        <v>44285</v>
      </c>
      <c r="Q131" s="52" t="s">
        <v>64</v>
      </c>
      <c r="R131" s="46" t="s">
        <v>65</v>
      </c>
    </row>
    <row r="132" spans="9:18" ht="33">
      <c r="I132" s="89">
        <v>4</v>
      </c>
      <c r="J132" s="101" t="s">
        <v>197</v>
      </c>
      <c r="K132" s="102" t="s">
        <v>204</v>
      </c>
      <c r="L132" s="103">
        <v>318</v>
      </c>
      <c r="M132" s="32" t="s">
        <v>34</v>
      </c>
      <c r="N132" s="45" t="s">
        <v>66</v>
      </c>
      <c r="O132" s="45">
        <v>44287</v>
      </c>
      <c r="P132" s="45">
        <v>44316</v>
      </c>
      <c r="Q132" s="68" t="s">
        <v>64</v>
      </c>
      <c r="R132" s="69" t="s">
        <v>65</v>
      </c>
    </row>
    <row r="133" spans="9:18" ht="33">
      <c r="I133" s="89">
        <v>5</v>
      </c>
      <c r="J133" s="101" t="s">
        <v>230</v>
      </c>
      <c r="K133" s="102" t="s">
        <v>217</v>
      </c>
      <c r="L133" s="103">
        <v>262</v>
      </c>
      <c r="M133" s="32" t="s">
        <v>34</v>
      </c>
      <c r="N133" s="45" t="s">
        <v>66</v>
      </c>
      <c r="O133" s="45">
        <v>44287</v>
      </c>
      <c r="P133" s="45">
        <v>44316</v>
      </c>
      <c r="Q133" s="68" t="s">
        <v>64</v>
      </c>
      <c r="R133" s="69" t="s">
        <v>65</v>
      </c>
    </row>
    <row r="134" spans="9:18" ht="33">
      <c r="I134" s="89">
        <v>6</v>
      </c>
      <c r="J134" s="101" t="s">
        <v>239</v>
      </c>
      <c r="K134" s="102" t="s">
        <v>238</v>
      </c>
      <c r="L134" s="103">
        <v>294</v>
      </c>
      <c r="M134" s="32" t="s">
        <v>34</v>
      </c>
      <c r="N134" s="45" t="s">
        <v>66</v>
      </c>
      <c r="O134" s="45">
        <v>44386</v>
      </c>
      <c r="P134" s="45">
        <v>44408</v>
      </c>
      <c r="Q134" s="68" t="s">
        <v>64</v>
      </c>
      <c r="R134" s="69" t="s">
        <v>65</v>
      </c>
    </row>
    <row r="135" spans="9:18" ht="33">
      <c r="I135" s="89">
        <v>7</v>
      </c>
      <c r="J135" s="101" t="s">
        <v>243</v>
      </c>
      <c r="K135" s="102" t="s">
        <v>244</v>
      </c>
      <c r="L135" s="103">
        <v>474</v>
      </c>
      <c r="M135" s="32" t="s">
        <v>34</v>
      </c>
      <c r="N135" s="45" t="s">
        <v>66</v>
      </c>
      <c r="O135" s="45">
        <v>44386</v>
      </c>
      <c r="P135" s="45">
        <v>44408</v>
      </c>
      <c r="Q135" s="68" t="s">
        <v>64</v>
      </c>
      <c r="R135" s="69" t="s">
        <v>65</v>
      </c>
    </row>
    <row r="136" spans="9:18" ht="33">
      <c r="I136" s="89">
        <v>8</v>
      </c>
      <c r="J136" s="101" t="s">
        <v>292</v>
      </c>
      <c r="K136" s="102" t="s">
        <v>273</v>
      </c>
      <c r="L136" s="103">
        <v>4100</v>
      </c>
      <c r="M136" s="32" t="s">
        <v>34</v>
      </c>
      <c r="N136" s="45" t="s">
        <v>66</v>
      </c>
      <c r="O136" s="45">
        <v>44455</v>
      </c>
      <c r="P136" s="23">
        <v>44550</v>
      </c>
      <c r="Q136" s="68" t="s">
        <v>64</v>
      </c>
      <c r="R136" s="69" t="s">
        <v>65</v>
      </c>
    </row>
    <row r="137" spans="9:18" ht="33">
      <c r="I137" s="89">
        <v>9</v>
      </c>
      <c r="J137" s="101" t="s">
        <v>281</v>
      </c>
      <c r="K137" s="102" t="s">
        <v>254</v>
      </c>
      <c r="L137" s="103">
        <v>225</v>
      </c>
      <c r="M137" s="32" t="s">
        <v>34</v>
      </c>
      <c r="N137" s="45" t="s">
        <v>66</v>
      </c>
      <c r="O137" s="45">
        <v>44474</v>
      </c>
      <c r="P137" s="23">
        <v>44498</v>
      </c>
      <c r="Q137" s="68" t="s">
        <v>64</v>
      </c>
      <c r="R137" s="69" t="s">
        <v>65</v>
      </c>
    </row>
    <row r="138" spans="9:18" ht="33">
      <c r="I138" s="89">
        <v>10</v>
      </c>
      <c r="J138" s="101" t="s">
        <v>285</v>
      </c>
      <c r="K138" s="102" t="s">
        <v>286</v>
      </c>
      <c r="L138" s="103">
        <v>225</v>
      </c>
      <c r="M138" s="32" t="s">
        <v>34</v>
      </c>
      <c r="N138" s="45" t="s">
        <v>66</v>
      </c>
      <c r="O138" s="45">
        <v>44474</v>
      </c>
      <c r="P138" s="23">
        <v>44498</v>
      </c>
      <c r="Q138" s="68" t="s">
        <v>64</v>
      </c>
      <c r="R138" s="69" t="s">
        <v>65</v>
      </c>
    </row>
    <row r="139" spans="9:18" ht="33">
      <c r="I139" s="89">
        <v>11</v>
      </c>
      <c r="J139" s="101" t="s">
        <v>282</v>
      </c>
      <c r="K139" s="102" t="s">
        <v>287</v>
      </c>
      <c r="L139" s="103">
        <v>85</v>
      </c>
      <c r="M139" s="32" t="s">
        <v>34</v>
      </c>
      <c r="N139" s="45" t="s">
        <v>66</v>
      </c>
      <c r="O139" s="45">
        <v>44474</v>
      </c>
      <c r="P139" s="23">
        <v>44498</v>
      </c>
      <c r="Q139" s="68" t="s">
        <v>64</v>
      </c>
      <c r="R139" s="69" t="s">
        <v>65</v>
      </c>
    </row>
    <row r="140" spans="9:18" ht="33">
      <c r="I140" s="89">
        <v>12</v>
      </c>
      <c r="J140" s="101" t="s">
        <v>284</v>
      </c>
      <c r="K140" s="102" t="s">
        <v>288</v>
      </c>
      <c r="L140" s="103">
        <v>90</v>
      </c>
      <c r="M140" s="32" t="s">
        <v>34</v>
      </c>
      <c r="N140" s="45" t="s">
        <v>66</v>
      </c>
      <c r="O140" s="45">
        <v>44474</v>
      </c>
      <c r="P140" s="23">
        <v>44498</v>
      </c>
      <c r="Q140" s="68" t="s">
        <v>64</v>
      </c>
      <c r="R140" s="69" t="s">
        <v>65</v>
      </c>
    </row>
    <row r="141" spans="9:18" ht="33.75" thickBot="1">
      <c r="I141" s="89">
        <v>13</v>
      </c>
      <c r="J141" s="101" t="s">
        <v>272</v>
      </c>
      <c r="K141" s="102" t="s">
        <v>275</v>
      </c>
      <c r="L141" s="103">
        <v>4100</v>
      </c>
      <c r="M141" s="32" t="s">
        <v>34</v>
      </c>
      <c r="N141" s="45" t="s">
        <v>66</v>
      </c>
      <c r="O141" s="45">
        <v>44455</v>
      </c>
      <c r="P141" s="23">
        <v>44547</v>
      </c>
      <c r="Q141" s="68" t="s">
        <v>64</v>
      </c>
      <c r="R141" s="69" t="s">
        <v>65</v>
      </c>
    </row>
    <row r="142" spans="1:18" s="106" customFormat="1" ht="17.25" thickBot="1">
      <c r="A142" s="112"/>
      <c r="B142" s="113"/>
      <c r="C142" s="111"/>
      <c r="D142" s="107"/>
      <c r="E142" s="107"/>
      <c r="F142" s="107"/>
      <c r="G142" s="107"/>
      <c r="H142" s="108"/>
      <c r="I142" s="21"/>
      <c r="J142" s="21" t="s">
        <v>27</v>
      </c>
      <c r="K142" s="21"/>
      <c r="L142" s="93">
        <f>SUM(L129:L141)</f>
        <v>23678</v>
      </c>
      <c r="M142" s="21"/>
      <c r="N142" s="21"/>
      <c r="O142" s="21"/>
      <c r="P142" s="80"/>
      <c r="Q142" s="80"/>
      <c r="R142" s="80"/>
    </row>
    <row r="143" spans="9:18" ht="16.5">
      <c r="I143" s="126" t="s">
        <v>54</v>
      </c>
      <c r="J143" s="127"/>
      <c r="K143" s="127"/>
      <c r="L143" s="127"/>
      <c r="M143" s="127"/>
      <c r="N143" s="127"/>
      <c r="O143" s="125"/>
      <c r="P143" s="63"/>
      <c r="Q143" s="63"/>
      <c r="R143" s="64"/>
    </row>
    <row r="144" spans="9:20" ht="33">
      <c r="I144" s="116">
        <v>1</v>
      </c>
      <c r="J144" s="65" t="s">
        <v>160</v>
      </c>
      <c r="K144" s="66" t="s">
        <v>55</v>
      </c>
      <c r="L144" s="25">
        <v>1000</v>
      </c>
      <c r="M144" s="48" t="s">
        <v>34</v>
      </c>
      <c r="N144" s="51" t="s">
        <v>66</v>
      </c>
      <c r="O144" s="23">
        <v>44221</v>
      </c>
      <c r="P144" s="23">
        <v>44553</v>
      </c>
      <c r="Q144" s="52" t="s">
        <v>69</v>
      </c>
      <c r="R144" s="46" t="s">
        <v>65</v>
      </c>
      <c r="T144" s="39"/>
    </row>
    <row r="145" spans="9:19" ht="16.5">
      <c r="I145" s="38"/>
      <c r="J145" s="21" t="s">
        <v>27</v>
      </c>
      <c r="K145" s="38"/>
      <c r="L145" s="22">
        <f>SUM(L144)</f>
        <v>1000</v>
      </c>
      <c r="M145" s="38"/>
      <c r="N145" s="38"/>
      <c r="O145" s="38"/>
      <c r="P145" s="52"/>
      <c r="Q145" s="52"/>
      <c r="R145" s="52"/>
      <c r="S145" s="9"/>
    </row>
    <row r="146" spans="9:19" ht="16.5">
      <c r="I146" s="74" t="s">
        <v>232</v>
      </c>
      <c r="J146" s="75"/>
      <c r="K146" s="87"/>
      <c r="L146" s="88"/>
      <c r="M146" s="87"/>
      <c r="N146" s="87"/>
      <c r="O146" s="89"/>
      <c r="P146" s="82"/>
      <c r="Q146" s="82"/>
      <c r="R146" s="83"/>
      <c r="S146" s="9"/>
    </row>
    <row r="147" spans="9:19" ht="33">
      <c r="I147" s="38">
        <v>1</v>
      </c>
      <c r="J147" s="20" t="s">
        <v>233</v>
      </c>
      <c r="K147" s="38"/>
      <c r="L147" s="22">
        <v>6400</v>
      </c>
      <c r="M147" s="48" t="s">
        <v>34</v>
      </c>
      <c r="N147" s="51" t="s">
        <v>66</v>
      </c>
      <c r="O147" s="23">
        <v>44348</v>
      </c>
      <c r="P147" s="23">
        <v>44553</v>
      </c>
      <c r="Q147" s="52" t="s">
        <v>168</v>
      </c>
      <c r="R147" s="46" t="s">
        <v>65</v>
      </c>
      <c r="S147" s="9"/>
    </row>
    <row r="148" spans="9:19" ht="16.5">
      <c r="I148" s="38"/>
      <c r="J148" s="21" t="s">
        <v>27</v>
      </c>
      <c r="K148" s="38"/>
      <c r="L148" s="22"/>
      <c r="M148" s="38"/>
      <c r="N148" s="38"/>
      <c r="O148" s="38"/>
      <c r="P148" s="52"/>
      <c r="Q148" s="52"/>
      <c r="R148" s="52"/>
      <c r="S148" s="9"/>
    </row>
    <row r="149" spans="9:18" ht="16.5">
      <c r="I149" s="74" t="s">
        <v>105</v>
      </c>
      <c r="J149" s="75"/>
      <c r="K149" s="87"/>
      <c r="L149" s="88"/>
      <c r="M149" s="87"/>
      <c r="N149" s="87"/>
      <c r="O149" s="89"/>
      <c r="P149" s="82"/>
      <c r="Q149" s="82"/>
      <c r="R149" s="83"/>
    </row>
    <row r="150" spans="9:18" ht="70.5" customHeight="1">
      <c r="I150" s="18">
        <v>1</v>
      </c>
      <c r="J150" s="18" t="s">
        <v>128</v>
      </c>
      <c r="K150" s="85" t="s">
        <v>212</v>
      </c>
      <c r="L150" s="22">
        <v>3200</v>
      </c>
      <c r="M150" s="48" t="s">
        <v>34</v>
      </c>
      <c r="N150" s="51" t="s">
        <v>66</v>
      </c>
      <c r="O150" s="23">
        <v>44228</v>
      </c>
      <c r="P150" s="23">
        <v>44558</v>
      </c>
      <c r="Q150" s="52" t="s">
        <v>64</v>
      </c>
      <c r="R150" s="46" t="s">
        <v>65</v>
      </c>
    </row>
    <row r="151" spans="9:18" ht="33">
      <c r="I151" s="18">
        <v>2</v>
      </c>
      <c r="J151" s="18" t="s">
        <v>164</v>
      </c>
      <c r="K151" s="85" t="s">
        <v>210</v>
      </c>
      <c r="L151" s="22">
        <v>4500</v>
      </c>
      <c r="M151" s="48" t="s">
        <v>34</v>
      </c>
      <c r="N151" s="51" t="s">
        <v>66</v>
      </c>
      <c r="O151" s="23">
        <v>44228</v>
      </c>
      <c r="P151" s="23">
        <v>44558</v>
      </c>
      <c r="Q151" s="52" t="s">
        <v>64</v>
      </c>
      <c r="R151" s="46" t="s">
        <v>65</v>
      </c>
    </row>
    <row r="152" spans="9:18" ht="33">
      <c r="I152" s="18">
        <v>3</v>
      </c>
      <c r="J152" s="18" t="s">
        <v>280</v>
      </c>
      <c r="K152" s="85" t="s">
        <v>283</v>
      </c>
      <c r="L152" s="22">
        <v>100</v>
      </c>
      <c r="M152" s="48" t="s">
        <v>34</v>
      </c>
      <c r="N152" s="51" t="s">
        <v>66</v>
      </c>
      <c r="O152" s="23">
        <v>44455</v>
      </c>
      <c r="P152" s="23">
        <v>44558</v>
      </c>
      <c r="Q152" s="52" t="s">
        <v>64</v>
      </c>
      <c r="R152" s="46" t="s">
        <v>65</v>
      </c>
    </row>
    <row r="153" spans="9:18" ht="49.5">
      <c r="I153" s="18">
        <v>3</v>
      </c>
      <c r="J153" s="20" t="s">
        <v>235</v>
      </c>
      <c r="K153" s="85" t="s">
        <v>234</v>
      </c>
      <c r="L153" s="22">
        <v>710</v>
      </c>
      <c r="M153" s="48" t="s">
        <v>34</v>
      </c>
      <c r="N153" s="51" t="s">
        <v>66</v>
      </c>
      <c r="O153" s="23">
        <v>44376</v>
      </c>
      <c r="P153" s="23">
        <v>44442</v>
      </c>
      <c r="Q153" s="52" t="s">
        <v>64</v>
      </c>
      <c r="R153" s="46" t="s">
        <v>65</v>
      </c>
    </row>
    <row r="154" spans="9:18" ht="16.5">
      <c r="I154" s="18"/>
      <c r="J154" s="21" t="s">
        <v>27</v>
      </c>
      <c r="K154" s="38"/>
      <c r="L154" s="22">
        <f>SUM(L150:L153)</f>
        <v>8510</v>
      </c>
      <c r="M154" s="20"/>
      <c r="N154" s="23"/>
      <c r="O154" s="23"/>
      <c r="P154" s="23"/>
      <c r="Q154" s="52"/>
      <c r="R154" s="46"/>
    </row>
    <row r="155" spans="9:18" ht="16.5">
      <c r="I155" s="74" t="s">
        <v>240</v>
      </c>
      <c r="J155" s="75"/>
      <c r="K155" s="87"/>
      <c r="L155" s="88"/>
      <c r="M155" s="120"/>
      <c r="N155" s="121"/>
      <c r="O155" s="23"/>
      <c r="P155" s="119"/>
      <c r="Q155" s="55"/>
      <c r="R155" s="43"/>
    </row>
    <row r="156" spans="9:18" ht="33">
      <c r="I156" s="18">
        <v>1</v>
      </c>
      <c r="J156" s="20" t="s">
        <v>241</v>
      </c>
      <c r="K156" s="76" t="s">
        <v>242</v>
      </c>
      <c r="L156" s="22">
        <v>400</v>
      </c>
      <c r="M156" s="48" t="s">
        <v>34</v>
      </c>
      <c r="N156" s="51" t="s">
        <v>66</v>
      </c>
      <c r="O156" s="23">
        <v>44386</v>
      </c>
      <c r="P156" s="23">
        <v>44469</v>
      </c>
      <c r="Q156" s="52" t="s">
        <v>69</v>
      </c>
      <c r="R156" s="46" t="s">
        <v>65</v>
      </c>
    </row>
    <row r="157" spans="9:18" ht="16.5">
      <c r="I157" s="18"/>
      <c r="J157" s="21" t="s">
        <v>27</v>
      </c>
      <c r="K157" s="38"/>
      <c r="L157" s="22">
        <f>SUM(L156)</f>
        <v>400</v>
      </c>
      <c r="M157" s="20"/>
      <c r="N157" s="23"/>
      <c r="O157" s="23"/>
      <c r="P157" s="23"/>
      <c r="Q157" s="52"/>
      <c r="R157" s="46"/>
    </row>
    <row r="158" spans="9:18" ht="16.5">
      <c r="I158" s="74" t="s">
        <v>60</v>
      </c>
      <c r="J158" s="75"/>
      <c r="K158" s="75"/>
      <c r="L158" s="75"/>
      <c r="M158" s="67"/>
      <c r="N158" s="67"/>
      <c r="O158" s="18"/>
      <c r="P158" s="55"/>
      <c r="Q158" s="55"/>
      <c r="R158" s="56"/>
    </row>
    <row r="159" spans="9:18" ht="63.75" customHeight="1">
      <c r="I159" s="18">
        <v>1</v>
      </c>
      <c r="J159" s="20" t="s">
        <v>56</v>
      </c>
      <c r="K159" s="76" t="s">
        <v>57</v>
      </c>
      <c r="L159" s="22">
        <v>5000</v>
      </c>
      <c r="M159" s="20" t="s">
        <v>34</v>
      </c>
      <c r="N159" s="23" t="s">
        <v>66</v>
      </c>
      <c r="O159" s="44" t="s">
        <v>163</v>
      </c>
      <c r="P159" s="44" t="s">
        <v>227</v>
      </c>
      <c r="Q159" s="52" t="s">
        <v>64</v>
      </c>
      <c r="R159" s="46" t="s">
        <v>65</v>
      </c>
    </row>
    <row r="160" spans="9:18" ht="49.5">
      <c r="I160" s="36">
        <v>2</v>
      </c>
      <c r="J160" s="32" t="s">
        <v>58</v>
      </c>
      <c r="K160" s="84" t="s">
        <v>59</v>
      </c>
      <c r="L160" s="37">
        <v>3500</v>
      </c>
      <c r="M160" s="32" t="s">
        <v>34</v>
      </c>
      <c r="N160" s="45" t="s">
        <v>66</v>
      </c>
      <c r="O160" s="44" t="s">
        <v>162</v>
      </c>
      <c r="P160" s="44" t="s">
        <v>176</v>
      </c>
      <c r="Q160" s="68" t="s">
        <v>64</v>
      </c>
      <c r="R160" s="69" t="s">
        <v>65</v>
      </c>
    </row>
    <row r="161" spans="9:18" ht="16.5">
      <c r="I161" s="18"/>
      <c r="J161" s="21" t="s">
        <v>27</v>
      </c>
      <c r="K161" s="18"/>
      <c r="L161" s="22">
        <f>SUM(L159:L160)</f>
        <v>8500</v>
      </c>
      <c r="M161" s="18"/>
      <c r="N161" s="18"/>
      <c r="O161" s="18"/>
      <c r="P161" s="52"/>
      <c r="Q161" s="52"/>
      <c r="R161" s="52"/>
    </row>
    <row r="162" spans="9:18" ht="16.5">
      <c r="I162" s="74" t="s">
        <v>61</v>
      </c>
      <c r="J162" s="75"/>
      <c r="K162" s="67"/>
      <c r="L162" s="67"/>
      <c r="M162" s="67"/>
      <c r="N162" s="67"/>
      <c r="O162" s="18"/>
      <c r="P162" s="55"/>
      <c r="Q162" s="55"/>
      <c r="R162" s="56"/>
    </row>
    <row r="163" spans="9:18" ht="47.25" customHeight="1">
      <c r="I163" s="18">
        <v>1</v>
      </c>
      <c r="J163" s="27" t="s">
        <v>70</v>
      </c>
      <c r="K163" s="76" t="s">
        <v>62</v>
      </c>
      <c r="L163" s="22">
        <v>8500</v>
      </c>
      <c r="M163" s="20" t="s">
        <v>34</v>
      </c>
      <c r="N163" s="45" t="s">
        <v>66</v>
      </c>
      <c r="O163" s="44">
        <v>44173</v>
      </c>
      <c r="P163" s="44" t="s">
        <v>211</v>
      </c>
      <c r="Q163" s="55" t="s">
        <v>69</v>
      </c>
      <c r="R163" s="46" t="s">
        <v>65</v>
      </c>
    </row>
    <row r="164" spans="9:18" ht="16.5">
      <c r="I164" s="18"/>
      <c r="J164" s="21" t="s">
        <v>27</v>
      </c>
      <c r="K164" s="18"/>
      <c r="L164" s="22">
        <f>SUM(L163)</f>
        <v>8500</v>
      </c>
      <c r="M164" s="18"/>
      <c r="N164" s="18"/>
      <c r="O164" s="18"/>
      <c r="P164" s="52"/>
      <c r="Q164" s="52"/>
      <c r="R164" s="52"/>
    </row>
    <row r="165" spans="9:15" ht="16.5">
      <c r="I165" s="39"/>
      <c r="J165" s="17"/>
      <c r="K165" s="17"/>
      <c r="L165" s="17"/>
      <c r="M165" s="17"/>
      <c r="N165" s="39"/>
      <c r="O165" s="39"/>
    </row>
    <row r="166" spans="9:15" ht="16.5">
      <c r="I166" s="39"/>
      <c r="J166" s="17"/>
      <c r="K166" s="17"/>
      <c r="L166" s="17"/>
      <c r="M166" s="17"/>
      <c r="N166" s="39"/>
      <c r="O166" s="39"/>
    </row>
    <row r="167" spans="9:15" ht="16.5">
      <c r="I167" s="39"/>
      <c r="J167" s="17"/>
      <c r="K167" s="17"/>
      <c r="L167" s="17"/>
      <c r="M167" s="17"/>
      <c r="N167" s="39"/>
      <c r="O167" s="39"/>
    </row>
    <row r="168" spans="9:15" ht="16.5">
      <c r="I168" s="39"/>
      <c r="J168" s="17"/>
      <c r="K168" s="17"/>
      <c r="L168" s="17"/>
      <c r="M168" s="17"/>
      <c r="N168" s="39"/>
      <c r="O168" s="39"/>
    </row>
  </sheetData>
  <sheetProtection/>
  <mergeCells count="13">
    <mergeCell ref="N7:N8"/>
    <mergeCell ref="O7:O8"/>
    <mergeCell ref="P7:P8"/>
    <mergeCell ref="I9:O9"/>
    <mergeCell ref="I65:O65"/>
    <mergeCell ref="I71:O71"/>
    <mergeCell ref="I128:O128"/>
    <mergeCell ref="I143:O143"/>
    <mergeCell ref="R7:R8"/>
    <mergeCell ref="J7:J8"/>
    <mergeCell ref="I7:I8"/>
    <mergeCell ref="K7:K8"/>
    <mergeCell ref="M7:M8"/>
  </mergeCells>
  <conditionalFormatting sqref="L14:M65536">
    <cfRule type="cellIs" priority="6" dxfId="0" operator="greaterThan" stopIfTrue="1">
      <formula>0</formula>
    </cfRule>
  </conditionalFormatting>
  <conditionalFormatting sqref="L126:M126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Utilizator Windows</cp:lastModifiedBy>
  <cp:lastPrinted>2021-10-21T11:40:09Z</cp:lastPrinted>
  <dcterms:created xsi:type="dcterms:W3CDTF">2007-06-10T09:30:49Z</dcterms:created>
  <dcterms:modified xsi:type="dcterms:W3CDTF">2021-11-02T11:59:37Z</dcterms:modified>
  <cp:category/>
  <cp:version/>
  <cp:contentType/>
  <cp:contentStatus/>
</cp:coreProperties>
</file>