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AP 2023" sheetId="1" r:id="rId1"/>
  </sheets>
  <definedNames/>
  <calcPr fullCalcOnLoad="1"/>
</workbook>
</file>

<file path=xl/sharedStrings.xml><?xml version="1.0" encoding="utf-8"?>
<sst xmlns="http://schemas.openxmlformats.org/spreadsheetml/2006/main" count="609" uniqueCount="238">
  <si>
    <t>Cod CPV</t>
  </si>
  <si>
    <t>Sursa de finanţare</t>
  </si>
  <si>
    <t>Procedura stabilită/ instrumente specifice pentru derularea procesului de achiziţie</t>
  </si>
  <si>
    <t>Data (luna) estimată pentru iniţierea procedurii</t>
  </si>
  <si>
    <t>Modalitatea de derulare a procedurii de atribuire</t>
  </si>
  <si>
    <t>Persoana responsabilă cu aplicarea procedurii de atribuire</t>
  </si>
  <si>
    <t>Lei, fără TVA</t>
  </si>
  <si>
    <t>online/offline</t>
  </si>
  <si>
    <t>INSPECTORATUL TERITORIAL DE MUNCĂ BRĂILA</t>
  </si>
  <si>
    <t>Tipul şi obiectul contractului de achiziţie publică</t>
  </si>
  <si>
    <t>Valoarea estimată a contractului de achiziţie publică</t>
  </si>
  <si>
    <t>Data (luna) estimată pentru atribuirea contractului de achiziţie publică</t>
  </si>
  <si>
    <t>Nr.crt.</t>
  </si>
  <si>
    <t>FURNITURI DE BIROU-20.01.01</t>
  </si>
  <si>
    <t>Cartuşe tonere imprimante  şi copiatoare</t>
  </si>
  <si>
    <t>Folii PVC</t>
  </si>
  <si>
    <t>22852000-7</t>
  </si>
  <si>
    <t>30125100-2</t>
  </si>
  <si>
    <t>22458000-5</t>
  </si>
  <si>
    <t>30197000-6</t>
  </si>
  <si>
    <t>bugetul de 
stat</t>
  </si>
  <si>
    <t>Total</t>
  </si>
  <si>
    <t>MATERIALE PENTRU CURĂŢENIE-20.01.02</t>
  </si>
  <si>
    <t>APĂ-CANAL, SALUBRITATE-20.01.04</t>
  </si>
  <si>
    <t>65111000-4</t>
  </si>
  <si>
    <t>CARBURANŢI ŞI LUBRIFIANŢI-20.01.05</t>
  </si>
  <si>
    <t>Servicii de distribuţie apă-canal</t>
  </si>
  <si>
    <t>bugetul de
stat</t>
  </si>
  <si>
    <t>POŞTĂ,TELECOMUNICAŢII, TV RADIO-20.01.08</t>
  </si>
  <si>
    <t>Servicii de colectare a gunoiului menajer</t>
  </si>
  <si>
    <t>90511200-4</t>
  </si>
  <si>
    <t>64112000-4</t>
  </si>
  <si>
    <t>64212000-5</t>
  </si>
  <si>
    <t>64200000-8</t>
  </si>
  <si>
    <t>ILUMINAT, ÎNCĂLZIT ŞI FORŢĂ MOTRICĂ-20.01.03</t>
  </si>
  <si>
    <t>92232000-6</t>
  </si>
  <si>
    <t>Servicii poştale de distribuire a corespondenţei</t>
  </si>
  <si>
    <t>Servicii de telefonie  mobilă</t>
  </si>
  <si>
    <t>Servicii  de televiziune prin cablu</t>
  </si>
  <si>
    <t>ALTE BUNURI ŞI SERVICII PENTRU ÎNTREŢINERE ŞI FUNCŢIONARE-20.01.30</t>
  </si>
  <si>
    <t>79711000-1</t>
  </si>
  <si>
    <t>79713000-5</t>
  </si>
  <si>
    <t>50730000-1</t>
  </si>
  <si>
    <t>DEPLASĂRI-20.06.01</t>
  </si>
  <si>
    <t xml:space="preserve">Servicii asigurări Casco </t>
  </si>
  <si>
    <t>66514110-0</t>
  </si>
  <si>
    <t>Servicii asigurări RCA</t>
  </si>
  <si>
    <t>66516100-1</t>
  </si>
  <si>
    <t>PRIME DE ASIGURARE NON- VIAŢĂ-20.30.03</t>
  </si>
  <si>
    <t>79941000-2</t>
  </si>
  <si>
    <t>online</t>
  </si>
  <si>
    <t>Florea Aurelia</t>
  </si>
  <si>
    <t>achiziţie directă</t>
  </si>
  <si>
    <t>Servicii de spălare auto</t>
  </si>
  <si>
    <t>50112300-6</t>
  </si>
  <si>
    <t>offline</t>
  </si>
  <si>
    <t>Inspecţii tehnice 
periodice</t>
  </si>
  <si>
    <t>Servicii mentenanţă
sisteme anti-efracţie şi sistem detecţie incendiu</t>
  </si>
  <si>
    <t>09100000-0</t>
  </si>
  <si>
    <t>09310000-5</t>
  </si>
  <si>
    <t>09123000-7</t>
  </si>
  <si>
    <t>Furnizare gaze naturale</t>
  </si>
  <si>
    <t>Furnizare energie electrică</t>
  </si>
  <si>
    <t>Servicii  de telefonie fixă</t>
  </si>
  <si>
    <t>71314000-2</t>
  </si>
  <si>
    <t>71317000-3</t>
  </si>
  <si>
    <t>Imprimate la comandă</t>
  </si>
  <si>
    <t>Săpun lichid</t>
  </si>
  <si>
    <t>50610000-4</t>
  </si>
  <si>
    <t>90919200-4</t>
  </si>
  <si>
    <t>79713000-5
79711000-1</t>
  </si>
  <si>
    <t>39831200-8</t>
  </si>
  <si>
    <t>33711900-6</t>
  </si>
  <si>
    <t>Ulei motor</t>
  </si>
  <si>
    <t>BCF-uri combustibil</t>
  </si>
  <si>
    <t>Dosare carton+încopciat</t>
  </si>
  <si>
    <t>online+offline</t>
  </si>
  <si>
    <t>Servicii reîncărcare stingătoare</t>
  </si>
  <si>
    <t>50413200-5</t>
  </si>
  <si>
    <t>Hârtie igienică</t>
  </si>
  <si>
    <t>33761000-2</t>
  </si>
  <si>
    <t>Servicii de revizie, reparare şi întreţinere autoturisme</t>
  </si>
  <si>
    <t>Schimbat,echilibrat  anvelope, înlocuit valve,recondiţionat jante aliaj, vulcanizări</t>
  </si>
  <si>
    <t>09211100-2
09134100-8</t>
  </si>
  <si>
    <t>30199230-1
30199712-4</t>
  </si>
  <si>
    <t>71631200-2
50000000-5</t>
  </si>
  <si>
    <t>Servicii de curăţenie sediu</t>
  </si>
  <si>
    <t>PIESE DE SCHIMB-20.01.06</t>
  </si>
  <si>
    <t>30197644-2
30197643-5
30197642-8</t>
  </si>
  <si>
    <t>Antigel</t>
  </si>
  <si>
    <t>Lichid spălare parbriz</t>
  </si>
  <si>
    <t>Roviniete auto</t>
  </si>
  <si>
    <t xml:space="preserve"> Servicii de asistenţă tehnică soft contabilitate, salarii, mijloace fixe</t>
  </si>
  <si>
    <t xml:space="preserve"> Servicii trecere chiller
 pe sistem de răcire</t>
  </si>
  <si>
    <t xml:space="preserve"> Servicii de instruire salariaţi PSI şi 
situaţii de urgenţă</t>
  </si>
  <si>
    <t>Servicii de monitorizare  sisteme de alarmă şi sistem de incendiu sediu</t>
  </si>
  <si>
    <t>Hârtie pentru copiator imprimante, fax</t>
  </si>
  <si>
    <t>Detergent curăţat pardoseli</t>
  </si>
  <si>
    <t>39830000-9</t>
  </si>
  <si>
    <t xml:space="preserve"> Servicii trecere chiller
 pe sistem de încălzire</t>
  </si>
  <si>
    <t xml:space="preserve">
online</t>
  </si>
  <si>
    <t xml:space="preserve"> Servicii verificare prize de pământ</t>
  </si>
  <si>
    <t>34324100-5
50118400-9
50116500-6</t>
  </si>
  <si>
    <t xml:space="preserve">
31531000-7
31440000-2</t>
  </si>
  <si>
    <t xml:space="preserve">
39830000-9</t>
  </si>
  <si>
    <t xml:space="preserve">24951311-8
</t>
  </si>
  <si>
    <t xml:space="preserve"> Servicii de paza umana sediu</t>
  </si>
  <si>
    <t>79419000-4</t>
  </si>
  <si>
    <t>44316510-6</t>
  </si>
  <si>
    <t>Saci de rafie pt. arhivă</t>
  </si>
  <si>
    <t>PROGRAMUL ANUAL AL ACHIZIŢIILOR PUBLICE ACTUALIZAT</t>
  </si>
  <si>
    <t>18937000-6</t>
  </si>
  <si>
    <t>50112100-4
50112000-3</t>
  </si>
  <si>
    <t>72600000-6</t>
  </si>
  <si>
    <t>Lichid frână</t>
  </si>
  <si>
    <t>09211650-2</t>
  </si>
  <si>
    <t>Cod unic de identificare</t>
  </si>
  <si>
    <t>Servicii reinnoire nume domeniu</t>
  </si>
  <si>
    <t>72417000-6</t>
  </si>
  <si>
    <t>Cheltuieli cazare</t>
  </si>
  <si>
    <t>55110000-4</t>
  </si>
  <si>
    <t>Servicii de verificare tehnică centrală termică</t>
  </si>
  <si>
    <t>45293000-3</t>
  </si>
  <si>
    <t>Servicii reinnoire certificate semnătură electronică</t>
  </si>
  <si>
    <t>30233132-5</t>
  </si>
  <si>
    <t>79132100-9</t>
  </si>
  <si>
    <t xml:space="preserve"> Spray dezgheţat</t>
  </si>
  <si>
    <t xml:space="preserve"> Aditivi carburanţi</t>
  </si>
  <si>
    <t>Servicii pază umană şi monitoriz. sist. de alarma+ diverse chelt.cotă parte AJPIS Brăila</t>
  </si>
  <si>
    <t>Becuri led</t>
  </si>
  <si>
    <t xml:space="preserve">
31224810-3
</t>
  </si>
  <si>
    <t>Prelungitoare electrice</t>
  </si>
  <si>
    <t>24957000-7</t>
  </si>
  <si>
    <t>45330000-9</t>
  </si>
  <si>
    <t>15/12/2022
20/04/2023</t>
  </si>
  <si>
    <t>Servicii reevaluare clădiri</t>
  </si>
  <si>
    <t xml:space="preserve"> Servicii reparaţii hidrofor, chiller</t>
  </si>
  <si>
    <t>04/01/2023
27/04/2023</t>
  </si>
  <si>
    <t>03/01/2023
19/01/2023</t>
  </si>
  <si>
    <t>03/01/2023
26/01/2023
27/04/2023</t>
  </si>
  <si>
    <t>04/01/2023
25/01/2023</t>
  </si>
  <si>
    <t>03/02/2023
07/07/2023
23/11/2023</t>
  </si>
  <si>
    <t>10/05/2023
30/06/2023
01/09/2023
04/12/2023</t>
  </si>
  <si>
    <t>17/05/2023
07/07/2023
15/09/2023
21/12/2023</t>
  </si>
  <si>
    <t>26/01/2023
30/06/2023
06/11/2023</t>
  </si>
  <si>
    <t>Covoare auto Suzuki</t>
  </si>
  <si>
    <t>34300000-0</t>
  </si>
  <si>
    <t>44523000-2</t>
  </si>
  <si>
    <t>Conector perete şi balama uşă sticlă</t>
  </si>
  <si>
    <t xml:space="preserve"> Capac toaletă</t>
  </si>
  <si>
    <t>Butuc yală</t>
  </si>
  <si>
    <t>HDD extern 2 TB</t>
  </si>
  <si>
    <t>44411720-7</t>
  </si>
  <si>
    <t>44521210-3</t>
  </si>
  <si>
    <t>Lacăte yale</t>
  </si>
  <si>
    <t>Lopeţi</t>
  </si>
  <si>
    <t>44511120-2</t>
  </si>
  <si>
    <t>MAŞINI, ECHIPAMENTE ŞI MIJLOACE DE TRANSPORT-71.01.02</t>
  </si>
  <si>
    <t>Surse UPS</t>
  </si>
  <si>
    <t>Calculatoare</t>
  </si>
  <si>
    <t>Network Attached Storage</t>
  </si>
  <si>
    <t>31154000-0</t>
  </si>
  <si>
    <t>30233140-4</t>
  </si>
  <si>
    <t>30213300-8</t>
  </si>
  <si>
    <t>Aparate de aer
 condiţionat</t>
  </si>
  <si>
    <t>39717200-3</t>
  </si>
  <si>
    <t>Centrală termică</t>
  </si>
  <si>
    <t>39715210-2</t>
  </si>
  <si>
    <t>Multifuncţionale</t>
  </si>
  <si>
    <t>30232110-8</t>
  </si>
  <si>
    <t>50334100-6</t>
  </si>
  <si>
    <t>Servicii reparare reţea telefonie  fixă</t>
  </si>
  <si>
    <t>Tavă portbagaj auto</t>
  </si>
  <si>
    <t>34324000-4</t>
  </si>
  <si>
    <t>Apărători noroi</t>
  </si>
  <si>
    <t>2023.1</t>
  </si>
  <si>
    <t>2023.2</t>
  </si>
  <si>
    <t>2023.3</t>
  </si>
  <si>
    <t>2023.4</t>
  </si>
  <si>
    <t>2023.5</t>
  </si>
  <si>
    <t>2023.6</t>
  </si>
  <si>
    <t>Comunicator sistem de alarmare</t>
  </si>
  <si>
    <t>32260000-3</t>
  </si>
  <si>
    <t>Perii auto</t>
  </si>
  <si>
    <t>Mufe UTP</t>
  </si>
  <si>
    <t>Organizator cabluri pardoseală cu adeziv</t>
  </si>
  <si>
    <t>Baterii 9V</t>
  </si>
  <si>
    <t>32421000-0</t>
  </si>
  <si>
    <t>31213400-6</t>
  </si>
  <si>
    <t>31411000-0</t>
  </si>
  <si>
    <t>39224200-0</t>
  </si>
  <si>
    <t>Switch-uri  8 porturi, 5 porturi</t>
  </si>
  <si>
    <t>Domestos</t>
  </si>
  <si>
    <t>ALTE CHELTUIELI CU BUNURI ŞI SERVICII-20.30.30</t>
  </si>
  <si>
    <t>11.04.2023</t>
  </si>
  <si>
    <t>30.06.2023</t>
  </si>
  <si>
    <t>ALTE OBIECTE DE INVENTAR-20.05.30</t>
  </si>
  <si>
    <t xml:space="preserve"> Rafturi arhivă</t>
  </si>
  <si>
    <t>Cabluri UTP transmitere date, cabluri reţea</t>
  </si>
  <si>
    <t>32581100-0
32421000-0</t>
  </si>
  <si>
    <t>Anvelope</t>
  </si>
  <si>
    <t>34351100-3</t>
  </si>
  <si>
    <t>REPARAŢII CURENTE-20.02</t>
  </si>
  <si>
    <t xml:space="preserve">Capse </t>
  </si>
  <si>
    <t>30197110-0</t>
  </si>
  <si>
    <t>Markere</t>
  </si>
  <si>
    <t>30192125-3</t>
  </si>
  <si>
    <t>Scotch</t>
  </si>
  <si>
    <t>44424200-0</t>
  </si>
  <si>
    <t>Evidenţiatoare</t>
  </si>
  <si>
    <t>Decapsatoare</t>
  </si>
  <si>
    <t>30190000-7</t>
  </si>
  <si>
    <t>Foi parcurs</t>
  </si>
  <si>
    <t>22900000-9</t>
  </si>
  <si>
    <t>Plicuri pesonalizate şi cu burduf</t>
  </si>
  <si>
    <t>Soluţie curăţat ţevi</t>
  </si>
  <si>
    <t>Odorizante toaletă</t>
  </si>
  <si>
    <t>24455000-8</t>
  </si>
  <si>
    <t>39831240-0</t>
  </si>
  <si>
    <t>39831600-2</t>
  </si>
  <si>
    <t>28/02/2023
28/12/2023</t>
  </si>
  <si>
    <t>03/01/2023
01/03/2023</t>
  </si>
  <si>
    <t xml:space="preserve">Jenţi </t>
  </si>
  <si>
    <t xml:space="preserve">
28/03/2023</t>
  </si>
  <si>
    <t>09/12/2022
03/03/2023
10/04/2023</t>
  </si>
  <si>
    <t>03/01/2023
05/04/2023</t>
  </si>
  <si>
    <t>Acumulator auto</t>
  </si>
  <si>
    <t>44482200-4</t>
  </si>
  <si>
    <t>39100000-3</t>
  </si>
  <si>
    <t>71600000-4</t>
  </si>
  <si>
    <t>31340000-1</t>
  </si>
  <si>
    <t>31430000-9</t>
  </si>
  <si>
    <t>05/12/2022
28/03/2023
31/03/2023</t>
  </si>
  <si>
    <t>12/12/2022
05/04/2023</t>
  </si>
  <si>
    <t>14/12/2022
11/04/2023</t>
  </si>
  <si>
    <t>03/01/2023
19/01/2023
05/04/2023</t>
  </si>
  <si>
    <t>Cotă-parte AJPIS Brăila
(înlocuire hidranţi, capace, robineţi)</t>
  </si>
  <si>
    <t>Servicii determinare
(omologare) 
 consum auto BR-04-YMR şi BR-15-RKW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</si>
</sst>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mmm\-yyyy"/>
    <numFmt numFmtId="195" formatCode="[$-809]dd\ mmmm\ yyyy"/>
    <numFmt numFmtId="196" formatCode="[$-F800]dddd\,\ mmmm\ dd\,\ yyyy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69" applyFont="1" applyBorder="1" applyAlignment="1">
      <alignment horizontal="right"/>
      <protection/>
    </xf>
    <xf numFmtId="0" fontId="8" fillId="0" borderId="10" xfId="69" applyFont="1" applyBorder="1" applyAlignment="1">
      <alignment wrapText="1"/>
      <protection/>
    </xf>
    <xf numFmtId="0" fontId="8" fillId="0" borderId="10" xfId="69" applyFont="1" applyBorder="1">
      <alignment/>
      <protection/>
    </xf>
    <xf numFmtId="2" fontId="8" fillId="0" borderId="10" xfId="69" applyNumberFormat="1" applyFont="1" applyBorder="1">
      <alignment/>
      <protection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8" fillId="0" borderId="10" xfId="0" applyNumberFormat="1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14" fontId="8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5" xfId="69" applyFont="1" applyBorder="1" applyAlignment="1">
      <alignment wrapText="1"/>
      <protection/>
    </xf>
    <xf numFmtId="2" fontId="8" fillId="0" borderId="15" xfId="69" applyNumberFormat="1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32" borderId="15" xfId="69" applyFont="1" applyFill="1" applyBorder="1" applyAlignment="1">
      <alignment horizontal="left" wrapText="1"/>
      <protection/>
    </xf>
    <xf numFmtId="0" fontId="8" fillId="32" borderId="15" xfId="69" applyFont="1" applyFill="1" applyBorder="1" applyAlignment="1">
      <alignment horizontal="right" wrapText="1"/>
      <protection/>
    </xf>
    <xf numFmtId="0" fontId="8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1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4" fontId="8" fillId="0" borderId="0" xfId="0" applyNumberFormat="1" applyFont="1" applyFill="1" applyAlignment="1">
      <alignment horizontal="left"/>
    </xf>
    <xf numFmtId="0" fontId="6" fillId="0" borderId="10" xfId="0" applyFont="1" applyBorder="1" applyAlignment="1">
      <alignment/>
    </xf>
    <xf numFmtId="0" fontId="8" fillId="0" borderId="10" xfId="69" applyFont="1" applyBorder="1" applyAlignment="1">
      <alignment horizontal="right" wrapText="1"/>
      <protection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0" fontId="8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wrapText="1"/>
    </xf>
    <xf numFmtId="2" fontId="8" fillId="0" borderId="13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8" fillId="0" borderId="11" xfId="69" applyFont="1" applyBorder="1" applyAlignment="1">
      <alignment horizontal="right" wrapText="1"/>
      <protection/>
    </xf>
    <xf numFmtId="14" fontId="8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69" applyFont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0" fontId="5" fillId="0" borderId="15" xfId="0" applyFont="1" applyBorder="1" applyAlignment="1">
      <alignment/>
    </xf>
    <xf numFmtId="14" fontId="8" fillId="0" borderId="15" xfId="0" applyNumberFormat="1" applyFont="1" applyBorder="1" applyAlignment="1">
      <alignment/>
    </xf>
    <xf numFmtId="14" fontId="8" fillId="0" borderId="15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20" xfId="0" applyFont="1" applyBorder="1" applyAlignment="1">
      <alignment/>
    </xf>
    <xf numFmtId="2" fontId="8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6" xfId="0" applyFont="1" applyBorder="1" applyAlignment="1">
      <alignment wrapText="1"/>
    </xf>
    <xf numFmtId="14" fontId="8" fillId="0" borderId="16" xfId="0" applyNumberFormat="1" applyFont="1" applyBorder="1" applyAlignment="1">
      <alignment horizontal="right"/>
    </xf>
    <xf numFmtId="14" fontId="8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9" fillId="0" borderId="0" xfId="0" applyFont="1" applyFill="1" applyAlignment="1">
      <alignment/>
    </xf>
    <xf numFmtId="0" fontId="8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9" fillId="0" borderId="1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45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eutru 10" xfId="48"/>
    <cellStyle name="Neutru 2" xfId="49"/>
    <cellStyle name="Neutru 3" xfId="50"/>
    <cellStyle name="Neutru 4" xfId="51"/>
    <cellStyle name="Neutru 5" xfId="52"/>
    <cellStyle name="Neutru 6" xfId="53"/>
    <cellStyle name="Neutru 7" xfId="54"/>
    <cellStyle name="Neutru 8" xfId="55"/>
    <cellStyle name="Neutru 9" xfId="56"/>
    <cellStyle name="Normal 10" xfId="57"/>
    <cellStyle name="Normal 11" xfId="58"/>
    <cellStyle name="Normal 2" xfId="59"/>
    <cellStyle name="Normal 2 10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ă" xfId="76"/>
    <cellStyle name="Percent" xfId="77"/>
    <cellStyle name="Currency" xfId="78"/>
    <cellStyle name="Currency [0]" xfId="79"/>
    <cellStyle name="Text avertisment" xfId="80"/>
    <cellStyle name="Text explicativ" xfId="81"/>
    <cellStyle name="Titlu" xfId="82"/>
    <cellStyle name="Titlu 1" xfId="83"/>
    <cellStyle name="Titlu 2" xfId="84"/>
    <cellStyle name="Titlu 3" xfId="85"/>
    <cellStyle name="Titlu 4" xfId="86"/>
    <cellStyle name="Total" xfId="87"/>
    <cellStyle name="Verificare celulă" xfId="88"/>
    <cellStyle name="Comma" xfId="89"/>
    <cellStyle name="Comma [0]" xfId="90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129"/>
  <sheetViews>
    <sheetView tabSelected="1" zoomScalePageLayoutView="0" workbookViewId="0" topLeftCell="B112">
      <selection activeCell="P1" sqref="P1:P3"/>
    </sheetView>
  </sheetViews>
  <sheetFormatPr defaultColWidth="9.140625" defaultRowHeight="12.75"/>
  <cols>
    <col min="1" max="1" width="4.00390625" style="1" hidden="1" customWidth="1"/>
    <col min="2" max="8" width="0.13671875" style="2" customWidth="1"/>
    <col min="9" max="9" width="6.00390625" style="3" customWidth="1"/>
    <col min="10" max="10" width="26.8515625" style="3" customWidth="1"/>
    <col min="11" max="11" width="13.421875" style="4" customWidth="1"/>
    <col min="12" max="12" width="15.421875" style="5" customWidth="1"/>
    <col min="13" max="13" width="11.421875" style="5" customWidth="1"/>
    <col min="14" max="14" width="17.28125" style="5" customWidth="1"/>
    <col min="15" max="15" width="14.57421875" style="5" customWidth="1"/>
    <col min="16" max="16" width="16.8515625" style="6" customWidth="1"/>
    <col min="17" max="17" width="13.421875" style="6" customWidth="1"/>
    <col min="18" max="19" width="13.28125" style="6" customWidth="1"/>
    <col min="20" max="20" width="11.57421875" style="6" bestFit="1" customWidth="1"/>
    <col min="21" max="16384" width="9.140625" style="6" customWidth="1"/>
  </cols>
  <sheetData>
    <row r="1" spans="9:19" ht="16.5">
      <c r="I1" s="10" t="s">
        <v>8</v>
      </c>
      <c r="J1" s="10"/>
      <c r="K1" s="11"/>
      <c r="L1" s="12"/>
      <c r="M1" s="12"/>
      <c r="N1" s="12"/>
      <c r="O1" s="12"/>
      <c r="P1" s="13"/>
      <c r="Q1" s="13"/>
      <c r="R1" s="13"/>
      <c r="S1" s="13"/>
    </row>
    <row r="2" spans="9:19" ht="16.5">
      <c r="I2" s="73"/>
      <c r="J2" s="10"/>
      <c r="K2" s="11"/>
      <c r="L2" s="12"/>
      <c r="M2" s="12"/>
      <c r="N2" s="12"/>
      <c r="O2" s="12"/>
      <c r="P2" s="13"/>
      <c r="Q2" s="13"/>
      <c r="R2" s="13"/>
      <c r="S2" s="13"/>
    </row>
    <row r="3" spans="9:19" ht="16.5">
      <c r="I3" s="10"/>
      <c r="J3" s="10"/>
      <c r="K3" s="11"/>
      <c r="L3" s="12"/>
      <c r="M3" s="12"/>
      <c r="N3" s="12"/>
      <c r="O3" s="12"/>
      <c r="P3" s="13"/>
      <c r="Q3" s="13"/>
      <c r="R3" s="13"/>
      <c r="S3" s="13"/>
    </row>
    <row r="4" spans="9:19" ht="16.5">
      <c r="I4" s="10"/>
      <c r="J4" s="10"/>
      <c r="K4" s="11"/>
      <c r="L4" s="12" t="s">
        <v>110</v>
      </c>
      <c r="M4" s="12"/>
      <c r="N4" s="12"/>
      <c r="O4" s="12"/>
      <c r="P4" s="13"/>
      <c r="Q4" s="13"/>
      <c r="R4" s="13"/>
      <c r="S4" s="13"/>
    </row>
    <row r="5" spans="9:19" ht="16.5">
      <c r="I5" s="10"/>
      <c r="J5" s="10"/>
      <c r="K5" s="11"/>
      <c r="L5" s="66">
        <v>2023</v>
      </c>
      <c r="M5" s="12"/>
      <c r="N5" s="12"/>
      <c r="O5" s="12"/>
      <c r="P5" s="13"/>
      <c r="Q5" s="13"/>
      <c r="R5" s="13"/>
      <c r="S5" s="13"/>
    </row>
    <row r="6" spans="1:19" s="8" customFormat="1" ht="150.75" customHeight="1">
      <c r="A6" s="9"/>
      <c r="B6" s="9"/>
      <c r="C6" s="9"/>
      <c r="D6" s="9"/>
      <c r="E6" s="9"/>
      <c r="F6" s="9"/>
      <c r="G6" s="9"/>
      <c r="H6" s="9"/>
      <c r="I6" s="120" t="s">
        <v>12</v>
      </c>
      <c r="J6" s="120" t="s">
        <v>9</v>
      </c>
      <c r="K6" s="120" t="s">
        <v>0</v>
      </c>
      <c r="L6" s="14" t="s">
        <v>10</v>
      </c>
      <c r="M6" s="120" t="s">
        <v>1</v>
      </c>
      <c r="N6" s="120" t="s">
        <v>2</v>
      </c>
      <c r="O6" s="115" t="s">
        <v>3</v>
      </c>
      <c r="P6" s="115" t="s">
        <v>11</v>
      </c>
      <c r="Q6" s="14" t="s">
        <v>4</v>
      </c>
      <c r="R6" s="120" t="s">
        <v>5</v>
      </c>
      <c r="S6" s="115" t="s">
        <v>116</v>
      </c>
    </row>
    <row r="7" spans="1:19" s="7" customFormat="1" ht="15" customHeight="1">
      <c r="A7" s="9"/>
      <c r="B7" s="9"/>
      <c r="C7" s="9"/>
      <c r="D7" s="9"/>
      <c r="E7" s="9"/>
      <c r="F7" s="9"/>
      <c r="G7" s="9"/>
      <c r="H7" s="9"/>
      <c r="I7" s="115"/>
      <c r="J7" s="115"/>
      <c r="K7" s="115"/>
      <c r="L7" s="38" t="s">
        <v>6</v>
      </c>
      <c r="M7" s="115"/>
      <c r="N7" s="115"/>
      <c r="O7" s="116"/>
      <c r="P7" s="116"/>
      <c r="Q7" s="39" t="s">
        <v>7</v>
      </c>
      <c r="R7" s="115"/>
      <c r="S7" s="116"/>
    </row>
    <row r="8" spans="1:19" s="7" customFormat="1" ht="15" customHeight="1">
      <c r="A8" s="9"/>
      <c r="B8" s="9"/>
      <c r="C8" s="9"/>
      <c r="D8" s="9"/>
      <c r="E8" s="9"/>
      <c r="F8" s="9"/>
      <c r="G8" s="9"/>
      <c r="H8" s="9"/>
      <c r="I8" s="121" t="s">
        <v>13</v>
      </c>
      <c r="J8" s="122"/>
      <c r="K8" s="122"/>
      <c r="L8" s="122"/>
      <c r="M8" s="122"/>
      <c r="N8" s="122"/>
      <c r="O8" s="122"/>
      <c r="P8" s="40"/>
      <c r="Q8" s="40"/>
      <c r="R8" s="41"/>
      <c r="S8" s="41"/>
    </row>
    <row r="9" spans="1:19" s="7" customFormat="1" ht="51.75" customHeight="1">
      <c r="A9" s="9"/>
      <c r="B9" s="9"/>
      <c r="C9" s="9"/>
      <c r="D9" s="9"/>
      <c r="E9" s="9"/>
      <c r="F9" s="9"/>
      <c r="G9" s="9"/>
      <c r="H9" s="9"/>
      <c r="I9" s="16">
        <v>1</v>
      </c>
      <c r="J9" s="18" t="s">
        <v>96</v>
      </c>
      <c r="K9" s="77" t="s">
        <v>88</v>
      </c>
      <c r="L9" s="20">
        <v>5000</v>
      </c>
      <c r="M9" s="18" t="s">
        <v>20</v>
      </c>
      <c r="N9" s="42" t="s">
        <v>52</v>
      </c>
      <c r="O9" s="21">
        <v>44952</v>
      </c>
      <c r="P9" s="21">
        <v>45107</v>
      </c>
      <c r="Q9" s="44" t="s">
        <v>50</v>
      </c>
      <c r="R9" s="44" t="s">
        <v>51</v>
      </c>
      <c r="S9" s="44"/>
    </row>
    <row r="10" spans="1:19" s="7" customFormat="1" ht="35.25" customHeight="1">
      <c r="A10" s="9"/>
      <c r="B10" s="9"/>
      <c r="C10" s="9"/>
      <c r="D10" s="9"/>
      <c r="E10" s="9"/>
      <c r="F10" s="9"/>
      <c r="G10" s="9"/>
      <c r="H10" s="9"/>
      <c r="I10" s="16">
        <v>2</v>
      </c>
      <c r="J10" s="18" t="s">
        <v>75</v>
      </c>
      <c r="K10" s="70" t="s">
        <v>16</v>
      </c>
      <c r="L10" s="20">
        <v>500</v>
      </c>
      <c r="M10" s="18" t="s">
        <v>20</v>
      </c>
      <c r="N10" s="21" t="s">
        <v>52</v>
      </c>
      <c r="O10" s="21">
        <v>44952</v>
      </c>
      <c r="P10" s="21">
        <v>45107</v>
      </c>
      <c r="Q10" s="44" t="s">
        <v>50</v>
      </c>
      <c r="R10" s="44" t="s">
        <v>51</v>
      </c>
      <c r="S10" s="44"/>
    </row>
    <row r="11" spans="1:19" s="7" customFormat="1" ht="37.5" customHeight="1">
      <c r="A11" s="1"/>
      <c r="B11" s="2"/>
      <c r="C11" s="2"/>
      <c r="D11" s="2"/>
      <c r="E11" s="2"/>
      <c r="F11" s="2"/>
      <c r="G11" s="2"/>
      <c r="H11" s="2"/>
      <c r="I11" s="16">
        <v>3</v>
      </c>
      <c r="J11" s="18" t="s">
        <v>214</v>
      </c>
      <c r="K11" s="77" t="s">
        <v>84</v>
      </c>
      <c r="L11" s="20">
        <v>500</v>
      </c>
      <c r="M11" s="18" t="s">
        <v>20</v>
      </c>
      <c r="N11" s="21" t="s">
        <v>52</v>
      </c>
      <c r="O11" s="21">
        <v>44952</v>
      </c>
      <c r="P11" s="21">
        <v>45107</v>
      </c>
      <c r="Q11" s="44" t="s">
        <v>50</v>
      </c>
      <c r="R11" s="44" t="s">
        <v>51</v>
      </c>
      <c r="S11" s="44"/>
    </row>
    <row r="12" spans="9:19" ht="33">
      <c r="I12" s="16">
        <v>4</v>
      </c>
      <c r="J12" s="17" t="s">
        <v>14</v>
      </c>
      <c r="K12" s="70" t="s">
        <v>17</v>
      </c>
      <c r="L12" s="20">
        <v>4430</v>
      </c>
      <c r="M12" s="18" t="s">
        <v>20</v>
      </c>
      <c r="N12" s="21" t="s">
        <v>52</v>
      </c>
      <c r="O12" s="21">
        <v>44952</v>
      </c>
      <c r="P12" s="21">
        <v>45107</v>
      </c>
      <c r="Q12" s="44" t="s">
        <v>50</v>
      </c>
      <c r="R12" s="44" t="s">
        <v>51</v>
      </c>
      <c r="S12" s="44"/>
    </row>
    <row r="13" spans="9:19" ht="36" customHeight="1">
      <c r="I13" s="16">
        <v>5</v>
      </c>
      <c r="J13" s="17" t="s">
        <v>66</v>
      </c>
      <c r="K13" s="70" t="s">
        <v>18</v>
      </c>
      <c r="L13" s="20">
        <v>1500</v>
      </c>
      <c r="M13" s="18" t="s">
        <v>20</v>
      </c>
      <c r="N13" s="21" t="s">
        <v>52</v>
      </c>
      <c r="O13" s="21">
        <v>44952</v>
      </c>
      <c r="P13" s="21">
        <v>45107</v>
      </c>
      <c r="Q13" s="44" t="s">
        <v>50</v>
      </c>
      <c r="R13" s="44" t="s">
        <v>51</v>
      </c>
      <c r="S13" s="44"/>
    </row>
    <row r="14" spans="1:19" s="8" customFormat="1" ht="39.75" customHeight="1">
      <c r="A14" s="1"/>
      <c r="B14" s="2"/>
      <c r="C14" s="2"/>
      <c r="D14" s="2"/>
      <c r="E14" s="2"/>
      <c r="F14" s="2"/>
      <c r="G14" s="2"/>
      <c r="H14" s="2"/>
      <c r="I14" s="16">
        <v>6</v>
      </c>
      <c r="J14" s="17" t="s">
        <v>15</v>
      </c>
      <c r="K14" s="70" t="s">
        <v>19</v>
      </c>
      <c r="L14" s="20">
        <v>300</v>
      </c>
      <c r="M14" s="18" t="s">
        <v>20</v>
      </c>
      <c r="N14" s="21" t="s">
        <v>52</v>
      </c>
      <c r="O14" s="21">
        <v>44952</v>
      </c>
      <c r="P14" s="21">
        <v>45107</v>
      </c>
      <c r="Q14" s="44" t="s">
        <v>50</v>
      </c>
      <c r="R14" s="44" t="s">
        <v>51</v>
      </c>
      <c r="S14" s="44"/>
    </row>
    <row r="15" spans="1:19" s="8" customFormat="1" ht="39.75" customHeight="1">
      <c r="A15" s="1"/>
      <c r="B15" s="2"/>
      <c r="C15" s="2"/>
      <c r="D15" s="2"/>
      <c r="E15" s="2"/>
      <c r="F15" s="2"/>
      <c r="G15" s="2"/>
      <c r="H15" s="2"/>
      <c r="I15" s="34">
        <v>7</v>
      </c>
      <c r="J15" s="114" t="s">
        <v>203</v>
      </c>
      <c r="K15" s="76" t="s">
        <v>204</v>
      </c>
      <c r="L15" s="35">
        <v>100</v>
      </c>
      <c r="M15" s="18" t="s">
        <v>20</v>
      </c>
      <c r="N15" s="21" t="s">
        <v>52</v>
      </c>
      <c r="O15" s="21">
        <v>45027</v>
      </c>
      <c r="P15" s="21">
        <v>45107</v>
      </c>
      <c r="Q15" s="44" t="s">
        <v>50</v>
      </c>
      <c r="R15" s="44" t="s">
        <v>51</v>
      </c>
      <c r="S15" s="44"/>
    </row>
    <row r="16" spans="1:19" s="8" customFormat="1" ht="39.75" customHeight="1">
      <c r="A16" s="1"/>
      <c r="B16" s="2"/>
      <c r="C16" s="2"/>
      <c r="D16" s="2"/>
      <c r="E16" s="2"/>
      <c r="F16" s="2"/>
      <c r="G16" s="2"/>
      <c r="H16" s="2"/>
      <c r="I16" s="34">
        <v>8</v>
      </c>
      <c r="J16" s="114" t="s">
        <v>205</v>
      </c>
      <c r="K16" s="76" t="s">
        <v>206</v>
      </c>
      <c r="L16" s="35">
        <v>100</v>
      </c>
      <c r="M16" s="18" t="s">
        <v>20</v>
      </c>
      <c r="N16" s="21" t="s">
        <v>52</v>
      </c>
      <c r="O16" s="21">
        <v>45027</v>
      </c>
      <c r="P16" s="21">
        <v>45107</v>
      </c>
      <c r="Q16" s="44" t="s">
        <v>50</v>
      </c>
      <c r="R16" s="44" t="s">
        <v>51</v>
      </c>
      <c r="S16" s="44"/>
    </row>
    <row r="17" spans="1:19" s="8" customFormat="1" ht="39.75" customHeight="1">
      <c r="A17" s="1"/>
      <c r="B17" s="2"/>
      <c r="C17" s="2"/>
      <c r="D17" s="2"/>
      <c r="E17" s="2"/>
      <c r="F17" s="2"/>
      <c r="G17" s="2"/>
      <c r="H17" s="2"/>
      <c r="I17" s="34">
        <v>9</v>
      </c>
      <c r="J17" s="114" t="s">
        <v>207</v>
      </c>
      <c r="K17" s="76" t="s">
        <v>208</v>
      </c>
      <c r="L17" s="35">
        <v>10</v>
      </c>
      <c r="M17" s="18" t="s">
        <v>20</v>
      </c>
      <c r="N17" s="21" t="s">
        <v>52</v>
      </c>
      <c r="O17" s="21">
        <v>45027</v>
      </c>
      <c r="P17" s="21">
        <v>45107</v>
      </c>
      <c r="Q17" s="44" t="s">
        <v>50</v>
      </c>
      <c r="R17" s="44" t="s">
        <v>51</v>
      </c>
      <c r="S17" s="44"/>
    </row>
    <row r="18" spans="1:19" s="8" customFormat="1" ht="39.75" customHeight="1">
      <c r="A18" s="1"/>
      <c r="B18" s="2"/>
      <c r="C18" s="2"/>
      <c r="D18" s="2"/>
      <c r="E18" s="2"/>
      <c r="F18" s="2"/>
      <c r="G18" s="2"/>
      <c r="H18" s="2"/>
      <c r="I18" s="34">
        <v>10</v>
      </c>
      <c r="J18" s="114" t="s">
        <v>209</v>
      </c>
      <c r="K18" s="76" t="s">
        <v>206</v>
      </c>
      <c r="L18" s="35">
        <v>100</v>
      </c>
      <c r="M18" s="18" t="s">
        <v>20</v>
      </c>
      <c r="N18" s="21" t="s">
        <v>52</v>
      </c>
      <c r="O18" s="21">
        <v>45027</v>
      </c>
      <c r="P18" s="21">
        <v>45107</v>
      </c>
      <c r="Q18" s="44" t="s">
        <v>50</v>
      </c>
      <c r="R18" s="44" t="s">
        <v>51</v>
      </c>
      <c r="S18" s="44"/>
    </row>
    <row r="19" spans="1:19" s="8" customFormat="1" ht="39.75" customHeight="1">
      <c r="A19" s="1"/>
      <c r="B19" s="2"/>
      <c r="C19" s="2"/>
      <c r="D19" s="2"/>
      <c r="E19" s="2"/>
      <c r="F19" s="2"/>
      <c r="G19" s="2"/>
      <c r="H19" s="2"/>
      <c r="I19" s="34">
        <v>11</v>
      </c>
      <c r="J19" s="114" t="s">
        <v>210</v>
      </c>
      <c r="K19" s="76" t="s">
        <v>211</v>
      </c>
      <c r="L19" s="35">
        <v>30</v>
      </c>
      <c r="M19" s="18" t="s">
        <v>20</v>
      </c>
      <c r="N19" s="21" t="s">
        <v>52</v>
      </c>
      <c r="O19" s="21">
        <v>45027</v>
      </c>
      <c r="P19" s="21">
        <v>45107</v>
      </c>
      <c r="Q19" s="44" t="s">
        <v>50</v>
      </c>
      <c r="R19" s="44" t="s">
        <v>51</v>
      </c>
      <c r="S19" s="44"/>
    </row>
    <row r="20" spans="1:19" s="8" customFormat="1" ht="39.75" customHeight="1">
      <c r="A20" s="1"/>
      <c r="B20" s="2"/>
      <c r="C20" s="2"/>
      <c r="D20" s="2"/>
      <c r="E20" s="2"/>
      <c r="F20" s="2"/>
      <c r="G20" s="2"/>
      <c r="H20" s="2"/>
      <c r="I20" s="34">
        <v>12</v>
      </c>
      <c r="J20" s="114" t="s">
        <v>212</v>
      </c>
      <c r="K20" s="76" t="s">
        <v>213</v>
      </c>
      <c r="L20" s="35">
        <v>30</v>
      </c>
      <c r="M20" s="18" t="s">
        <v>20</v>
      </c>
      <c r="N20" s="21" t="s">
        <v>52</v>
      </c>
      <c r="O20" s="21">
        <v>45027</v>
      </c>
      <c r="P20" s="21">
        <v>45107</v>
      </c>
      <c r="Q20" s="44" t="s">
        <v>50</v>
      </c>
      <c r="R20" s="44" t="s">
        <v>51</v>
      </c>
      <c r="S20" s="44"/>
    </row>
    <row r="21" spans="9:19" ht="18.75" customHeight="1">
      <c r="I21" s="79"/>
      <c r="J21" s="79" t="s">
        <v>21</v>
      </c>
      <c r="K21" s="80"/>
      <c r="L21" s="81">
        <f>SUM(L9:L20)</f>
        <v>12600</v>
      </c>
      <c r="M21" s="79"/>
      <c r="N21" s="79"/>
      <c r="O21" s="19"/>
      <c r="P21" s="74"/>
      <c r="Q21" s="74"/>
      <c r="R21" s="74"/>
      <c r="S21" s="74"/>
    </row>
    <row r="22" spans="9:19" ht="15.75" customHeight="1">
      <c r="I22" s="50" t="s">
        <v>22</v>
      </c>
      <c r="J22" s="51"/>
      <c r="K22" s="78"/>
      <c r="L22" s="51"/>
      <c r="M22" s="51"/>
      <c r="N22" s="51"/>
      <c r="O22" s="51"/>
      <c r="P22" s="52"/>
      <c r="Q22" s="52"/>
      <c r="R22" s="53"/>
      <c r="S22" s="53"/>
    </row>
    <row r="23" spans="9:19" ht="33" customHeight="1">
      <c r="I23" s="24">
        <v>1</v>
      </c>
      <c r="J23" s="45" t="s">
        <v>97</v>
      </c>
      <c r="K23" s="67" t="s">
        <v>71</v>
      </c>
      <c r="L23" s="47">
        <v>300</v>
      </c>
      <c r="M23" s="45" t="s">
        <v>20</v>
      </c>
      <c r="N23" s="21" t="s">
        <v>52</v>
      </c>
      <c r="O23" s="21">
        <v>44952</v>
      </c>
      <c r="P23" s="21">
        <v>45107</v>
      </c>
      <c r="Q23" s="54" t="s">
        <v>50</v>
      </c>
      <c r="R23" s="44" t="s">
        <v>51</v>
      </c>
      <c r="S23" s="44"/>
    </row>
    <row r="24" spans="9:19" ht="33" customHeight="1">
      <c r="I24" s="71">
        <v>2</v>
      </c>
      <c r="J24" s="45" t="s">
        <v>67</v>
      </c>
      <c r="K24" s="67" t="s">
        <v>72</v>
      </c>
      <c r="L24" s="47">
        <v>650</v>
      </c>
      <c r="M24" s="45" t="s">
        <v>20</v>
      </c>
      <c r="N24" s="21" t="s">
        <v>52</v>
      </c>
      <c r="O24" s="21">
        <v>44952</v>
      </c>
      <c r="P24" s="21">
        <v>45107</v>
      </c>
      <c r="Q24" s="54" t="s">
        <v>50</v>
      </c>
      <c r="R24" s="44" t="s">
        <v>51</v>
      </c>
      <c r="S24" s="44"/>
    </row>
    <row r="25" spans="9:19" ht="33" customHeight="1">
      <c r="I25" s="71">
        <v>3</v>
      </c>
      <c r="J25" s="45" t="s">
        <v>79</v>
      </c>
      <c r="K25" s="67" t="s">
        <v>80</v>
      </c>
      <c r="L25" s="47">
        <v>1000</v>
      </c>
      <c r="M25" s="45" t="s">
        <v>20</v>
      </c>
      <c r="N25" s="21" t="s">
        <v>52</v>
      </c>
      <c r="O25" s="21">
        <v>44952</v>
      </c>
      <c r="P25" s="21">
        <v>45107</v>
      </c>
      <c r="Q25" s="49" t="s">
        <v>50</v>
      </c>
      <c r="R25" s="44" t="s">
        <v>51</v>
      </c>
      <c r="S25" s="44"/>
    </row>
    <row r="26" spans="9:19" ht="33" customHeight="1">
      <c r="I26" s="71">
        <v>4</v>
      </c>
      <c r="J26" s="45" t="s">
        <v>192</v>
      </c>
      <c r="K26" s="67" t="s">
        <v>217</v>
      </c>
      <c r="L26" s="47">
        <v>250</v>
      </c>
      <c r="M26" s="45" t="s">
        <v>20</v>
      </c>
      <c r="N26" s="21" t="s">
        <v>52</v>
      </c>
      <c r="O26" s="21">
        <v>45027</v>
      </c>
      <c r="P26" s="21">
        <v>45107</v>
      </c>
      <c r="Q26" s="49" t="s">
        <v>50</v>
      </c>
      <c r="R26" s="44" t="s">
        <v>51</v>
      </c>
      <c r="S26" s="41"/>
    </row>
    <row r="27" spans="9:19" ht="33" customHeight="1">
      <c r="I27" s="71">
        <v>5</v>
      </c>
      <c r="J27" s="45" t="s">
        <v>215</v>
      </c>
      <c r="K27" s="67" t="s">
        <v>218</v>
      </c>
      <c r="L27" s="47">
        <v>70</v>
      </c>
      <c r="M27" s="45" t="s">
        <v>20</v>
      </c>
      <c r="N27" s="21" t="s">
        <v>52</v>
      </c>
      <c r="O27" s="21">
        <v>45027</v>
      </c>
      <c r="P27" s="21">
        <v>45107</v>
      </c>
      <c r="Q27" s="49" t="s">
        <v>50</v>
      </c>
      <c r="R27" s="44" t="s">
        <v>51</v>
      </c>
      <c r="S27" s="41"/>
    </row>
    <row r="28" spans="9:19" ht="33" customHeight="1">
      <c r="I28" s="71">
        <v>6</v>
      </c>
      <c r="J28" s="45" t="s">
        <v>216</v>
      </c>
      <c r="K28" s="67" t="s">
        <v>219</v>
      </c>
      <c r="L28" s="47">
        <v>250</v>
      </c>
      <c r="M28" s="45" t="s">
        <v>20</v>
      </c>
      <c r="N28" s="21" t="s">
        <v>52</v>
      </c>
      <c r="O28" s="21">
        <v>45027</v>
      </c>
      <c r="P28" s="21">
        <v>45107</v>
      </c>
      <c r="Q28" s="49" t="s">
        <v>50</v>
      </c>
      <c r="R28" s="44" t="s">
        <v>51</v>
      </c>
      <c r="S28" s="41"/>
    </row>
    <row r="29" spans="9:19" ht="18.75" customHeight="1">
      <c r="I29" s="19"/>
      <c r="J29" s="19" t="s">
        <v>21</v>
      </c>
      <c r="K29" s="19"/>
      <c r="L29" s="82">
        <f>SUM(L23:L28)</f>
        <v>2520</v>
      </c>
      <c r="M29" s="49"/>
      <c r="N29" s="49"/>
      <c r="O29" s="49"/>
      <c r="P29" s="49"/>
      <c r="Q29" s="49"/>
      <c r="R29" s="49"/>
      <c r="S29" s="49"/>
    </row>
    <row r="30" spans="9:19" ht="15.75" customHeight="1">
      <c r="I30" s="19" t="s">
        <v>34</v>
      </c>
      <c r="J30" s="19"/>
      <c r="K30" s="19"/>
      <c r="L30" s="16"/>
      <c r="M30" s="16"/>
      <c r="N30" s="16"/>
      <c r="O30" s="16"/>
      <c r="P30" s="52"/>
      <c r="Q30" s="52"/>
      <c r="R30" s="53"/>
      <c r="S30" s="53"/>
    </row>
    <row r="31" spans="9:19" ht="54.75" customHeight="1">
      <c r="I31" s="16">
        <v>1</v>
      </c>
      <c r="J31" s="17" t="s">
        <v>61</v>
      </c>
      <c r="K31" s="70" t="s">
        <v>60</v>
      </c>
      <c r="L31" s="20">
        <v>27941</v>
      </c>
      <c r="M31" s="18" t="s">
        <v>20</v>
      </c>
      <c r="N31" s="21" t="s">
        <v>52</v>
      </c>
      <c r="O31" s="42">
        <v>45005</v>
      </c>
      <c r="P31" s="42" t="s">
        <v>223</v>
      </c>
      <c r="Q31" s="49" t="s">
        <v>55</v>
      </c>
      <c r="R31" s="44" t="s">
        <v>51</v>
      </c>
      <c r="S31" s="44"/>
    </row>
    <row r="32" spans="9:19" ht="54" customHeight="1">
      <c r="I32" s="16">
        <v>2</v>
      </c>
      <c r="J32" s="17" t="s">
        <v>62</v>
      </c>
      <c r="K32" s="70" t="s">
        <v>59</v>
      </c>
      <c r="L32" s="20">
        <v>29621</v>
      </c>
      <c r="M32" s="18" t="s">
        <v>20</v>
      </c>
      <c r="N32" s="21" t="s">
        <v>52</v>
      </c>
      <c r="O32" s="42" t="s">
        <v>232</v>
      </c>
      <c r="P32" s="42" t="s">
        <v>224</v>
      </c>
      <c r="Q32" s="49" t="s">
        <v>55</v>
      </c>
      <c r="R32" s="44" t="s">
        <v>51</v>
      </c>
      <c r="S32" s="44"/>
    </row>
    <row r="33" spans="9:19" ht="26.25" customHeight="1">
      <c r="I33" s="16"/>
      <c r="J33" s="19" t="s">
        <v>21</v>
      </c>
      <c r="K33" s="16"/>
      <c r="L33" s="20">
        <f>SUM(L31:L32)</f>
        <v>57562</v>
      </c>
      <c r="M33" s="16"/>
      <c r="N33" s="16"/>
      <c r="O33" s="16"/>
      <c r="P33" s="52"/>
      <c r="Q33" s="52"/>
      <c r="R33" s="53"/>
      <c r="S33" s="53"/>
    </row>
    <row r="34" spans="9:19" ht="12.75" customHeight="1">
      <c r="I34" s="22" t="s">
        <v>23</v>
      </c>
      <c r="J34" s="22"/>
      <c r="K34" s="15"/>
      <c r="L34" s="15"/>
      <c r="M34" s="15"/>
      <c r="N34" s="30"/>
      <c r="O34" s="31"/>
      <c r="P34" s="52"/>
      <c r="Q34" s="52"/>
      <c r="R34" s="53"/>
      <c r="S34" s="53"/>
    </row>
    <row r="35" spans="9:19" ht="48.75" customHeight="1">
      <c r="I35" s="16">
        <v>1</v>
      </c>
      <c r="J35" s="17" t="s">
        <v>26</v>
      </c>
      <c r="K35" s="70" t="s">
        <v>24</v>
      </c>
      <c r="L35" s="20">
        <v>1970</v>
      </c>
      <c r="M35" s="18" t="s">
        <v>20</v>
      </c>
      <c r="N35" s="21" t="s">
        <v>52</v>
      </c>
      <c r="O35" s="42">
        <v>44929</v>
      </c>
      <c r="P35" s="42">
        <v>45288</v>
      </c>
      <c r="Q35" s="49" t="s">
        <v>55</v>
      </c>
      <c r="R35" s="44" t="s">
        <v>51</v>
      </c>
      <c r="S35" s="44"/>
    </row>
    <row r="36" spans="9:19" ht="46.5" customHeight="1">
      <c r="I36" s="16">
        <v>2</v>
      </c>
      <c r="J36" s="17" t="s">
        <v>29</v>
      </c>
      <c r="K36" s="70" t="s">
        <v>30</v>
      </c>
      <c r="L36" s="20">
        <v>3273</v>
      </c>
      <c r="M36" s="18" t="s">
        <v>20</v>
      </c>
      <c r="N36" s="21" t="s">
        <v>52</v>
      </c>
      <c r="O36" s="42" t="s">
        <v>221</v>
      </c>
      <c r="P36" s="42" t="s">
        <v>220</v>
      </c>
      <c r="Q36" s="49" t="s">
        <v>55</v>
      </c>
      <c r="R36" s="44" t="s">
        <v>51</v>
      </c>
      <c r="S36" s="44"/>
    </row>
    <row r="37" spans="9:19" ht="19.5" customHeight="1">
      <c r="I37" s="16"/>
      <c r="J37" s="19" t="s">
        <v>21</v>
      </c>
      <c r="K37" s="16"/>
      <c r="L37" s="20">
        <f>SUM(L35:L36)</f>
        <v>5243</v>
      </c>
      <c r="M37" s="16"/>
      <c r="N37" s="16"/>
      <c r="O37" s="16"/>
      <c r="P37" s="52"/>
      <c r="Q37" s="52"/>
      <c r="R37" s="53"/>
      <c r="S37" s="53"/>
    </row>
    <row r="38" spans="9:19" ht="12.75" customHeight="1">
      <c r="I38" s="22" t="s">
        <v>25</v>
      </c>
      <c r="J38" s="30"/>
      <c r="K38" s="31"/>
      <c r="L38" s="31"/>
      <c r="M38" s="31"/>
      <c r="N38" s="31"/>
      <c r="O38" s="31"/>
      <c r="P38" s="52"/>
      <c r="Q38" s="52"/>
      <c r="R38" s="53"/>
      <c r="S38" s="53"/>
    </row>
    <row r="39" spans="9:19" ht="33">
      <c r="I39" s="16">
        <v>1</v>
      </c>
      <c r="J39" s="18" t="s">
        <v>74</v>
      </c>
      <c r="K39" s="70" t="s">
        <v>58</v>
      </c>
      <c r="L39" s="20">
        <v>23530</v>
      </c>
      <c r="M39" s="18" t="s">
        <v>20</v>
      </c>
      <c r="N39" s="21" t="s">
        <v>52</v>
      </c>
      <c r="O39" s="21">
        <v>44952</v>
      </c>
      <c r="P39" s="21">
        <v>45107</v>
      </c>
      <c r="Q39" s="49" t="s">
        <v>50</v>
      </c>
      <c r="R39" s="44" t="s">
        <v>51</v>
      </c>
      <c r="S39" s="44"/>
    </row>
    <row r="40" spans="9:19" ht="33">
      <c r="I40" s="16">
        <v>2</v>
      </c>
      <c r="J40" s="18" t="s">
        <v>73</v>
      </c>
      <c r="K40" s="77" t="s">
        <v>83</v>
      </c>
      <c r="L40" s="20">
        <v>840</v>
      </c>
      <c r="M40" s="18" t="s">
        <v>20</v>
      </c>
      <c r="N40" s="21" t="s">
        <v>52</v>
      </c>
      <c r="O40" s="21">
        <v>44952</v>
      </c>
      <c r="P40" s="21">
        <v>45107</v>
      </c>
      <c r="Q40" s="49" t="s">
        <v>50</v>
      </c>
      <c r="R40" s="44" t="s">
        <v>51</v>
      </c>
      <c r="S40" s="44"/>
    </row>
    <row r="41" spans="9:19" ht="16.5">
      <c r="I41" s="16"/>
      <c r="J41" s="19" t="s">
        <v>21</v>
      </c>
      <c r="K41" s="16"/>
      <c r="L41" s="23">
        <f>SUM(L39:L40)</f>
        <v>24370</v>
      </c>
      <c r="M41" s="16"/>
      <c r="N41" s="16"/>
      <c r="O41" s="16"/>
      <c r="P41" s="52"/>
      <c r="Q41" s="52"/>
      <c r="R41" s="53"/>
      <c r="S41" s="53"/>
    </row>
    <row r="42" spans="9:19" ht="16.5">
      <c r="I42" s="55" t="s">
        <v>87</v>
      </c>
      <c r="J42" s="56"/>
      <c r="K42" s="31"/>
      <c r="L42" s="84"/>
      <c r="M42" s="31"/>
      <c r="N42" s="31"/>
      <c r="O42" s="32"/>
      <c r="P42" s="52"/>
      <c r="Q42" s="52"/>
      <c r="R42" s="53"/>
      <c r="S42" s="53"/>
    </row>
    <row r="43" spans="9:19" ht="33">
      <c r="I43" s="16">
        <v>1</v>
      </c>
      <c r="J43" s="18" t="s">
        <v>200</v>
      </c>
      <c r="K43" s="70" t="s">
        <v>201</v>
      </c>
      <c r="L43" s="23">
        <v>1700</v>
      </c>
      <c r="M43" s="18" t="s">
        <v>20</v>
      </c>
      <c r="N43" s="21" t="s">
        <v>52</v>
      </c>
      <c r="O43" s="21">
        <v>45027</v>
      </c>
      <c r="P43" s="21">
        <v>45107</v>
      </c>
      <c r="Q43" s="49" t="s">
        <v>50</v>
      </c>
      <c r="R43" s="44" t="s">
        <v>51</v>
      </c>
      <c r="S43" s="44"/>
    </row>
    <row r="44" spans="9:19" ht="33">
      <c r="I44" s="16">
        <v>2</v>
      </c>
      <c r="J44" s="18" t="s">
        <v>222</v>
      </c>
      <c r="K44" s="70" t="s">
        <v>173</v>
      </c>
      <c r="L44" s="23">
        <v>1300</v>
      </c>
      <c r="M44" s="18" t="s">
        <v>20</v>
      </c>
      <c r="N44" s="21" t="s">
        <v>52</v>
      </c>
      <c r="O44" s="21">
        <v>45027</v>
      </c>
      <c r="P44" s="21">
        <v>45107</v>
      </c>
      <c r="Q44" s="49" t="s">
        <v>50</v>
      </c>
      <c r="R44" s="44" t="s">
        <v>51</v>
      </c>
      <c r="S44" s="44"/>
    </row>
    <row r="45" spans="9:19" ht="33">
      <c r="I45" s="16">
        <v>3</v>
      </c>
      <c r="J45" s="18" t="s">
        <v>226</v>
      </c>
      <c r="K45" s="70" t="s">
        <v>231</v>
      </c>
      <c r="L45" s="23">
        <v>361</v>
      </c>
      <c r="M45" s="18" t="s">
        <v>20</v>
      </c>
      <c r="N45" s="21" t="s">
        <v>52</v>
      </c>
      <c r="O45" s="21">
        <v>45027</v>
      </c>
      <c r="P45" s="21">
        <v>45107</v>
      </c>
      <c r="Q45" s="49" t="s">
        <v>50</v>
      </c>
      <c r="R45" s="44" t="s">
        <v>51</v>
      </c>
      <c r="S45" s="44"/>
    </row>
    <row r="46" spans="9:19" ht="16.5">
      <c r="I46" s="19"/>
      <c r="J46" s="19" t="s">
        <v>21</v>
      </c>
      <c r="K46" s="16"/>
      <c r="L46" s="23">
        <f>SUM(L43:L45)</f>
        <v>3361</v>
      </c>
      <c r="M46" s="16"/>
      <c r="N46" s="16"/>
      <c r="O46" s="16"/>
      <c r="P46" s="49"/>
      <c r="Q46" s="49"/>
      <c r="R46" s="49"/>
      <c r="S46" s="49"/>
    </row>
    <row r="47" spans="9:19" ht="16.5">
      <c r="I47" s="121" t="s">
        <v>28</v>
      </c>
      <c r="J47" s="122"/>
      <c r="K47" s="122"/>
      <c r="L47" s="122"/>
      <c r="M47" s="122"/>
      <c r="N47" s="122"/>
      <c r="O47" s="123"/>
      <c r="P47" s="52"/>
      <c r="Q47" s="52"/>
      <c r="R47" s="53"/>
      <c r="S47" s="53"/>
    </row>
    <row r="48" spans="9:19" ht="66" customHeight="1">
      <c r="I48" s="46">
        <v>1</v>
      </c>
      <c r="J48" s="45" t="s">
        <v>36</v>
      </c>
      <c r="K48" s="67" t="s">
        <v>31</v>
      </c>
      <c r="L48" s="47">
        <v>6580</v>
      </c>
      <c r="M48" s="45" t="s">
        <v>27</v>
      </c>
      <c r="N48" s="48" t="s">
        <v>52</v>
      </c>
      <c r="O48" s="42" t="s">
        <v>233</v>
      </c>
      <c r="P48" s="42" t="s">
        <v>234</v>
      </c>
      <c r="Q48" s="72" t="s">
        <v>100</v>
      </c>
      <c r="R48" s="44" t="s">
        <v>51</v>
      </c>
      <c r="S48" s="44"/>
    </row>
    <row r="49" spans="9:19" ht="33">
      <c r="I49" s="16">
        <v>2</v>
      </c>
      <c r="J49" s="18" t="s">
        <v>37</v>
      </c>
      <c r="K49" s="70" t="s">
        <v>32</v>
      </c>
      <c r="L49" s="20">
        <v>3314</v>
      </c>
      <c r="M49" s="18" t="s">
        <v>27</v>
      </c>
      <c r="N49" s="48" t="s">
        <v>52</v>
      </c>
      <c r="O49" s="42" t="s">
        <v>233</v>
      </c>
      <c r="P49" s="42" t="s">
        <v>134</v>
      </c>
      <c r="Q49" s="49" t="s">
        <v>76</v>
      </c>
      <c r="R49" s="44" t="s">
        <v>51</v>
      </c>
      <c r="S49" s="44"/>
    </row>
    <row r="50" spans="9:19" ht="33">
      <c r="I50" s="16">
        <v>3</v>
      </c>
      <c r="J50" s="18" t="s">
        <v>63</v>
      </c>
      <c r="K50" s="70" t="s">
        <v>33</v>
      </c>
      <c r="L50" s="20">
        <v>1609</v>
      </c>
      <c r="M50" s="18" t="s">
        <v>27</v>
      </c>
      <c r="N50" s="48" t="s">
        <v>52</v>
      </c>
      <c r="O50" s="42">
        <v>44929</v>
      </c>
      <c r="P50" s="42">
        <v>45288</v>
      </c>
      <c r="Q50" s="49" t="s">
        <v>55</v>
      </c>
      <c r="R50" s="44" t="s">
        <v>51</v>
      </c>
      <c r="S50" s="44"/>
    </row>
    <row r="51" spans="9:19" ht="33">
      <c r="I51" s="16">
        <v>4</v>
      </c>
      <c r="J51" s="18" t="s">
        <v>38</v>
      </c>
      <c r="K51" s="70" t="s">
        <v>35</v>
      </c>
      <c r="L51" s="20">
        <v>262</v>
      </c>
      <c r="M51" s="18" t="s">
        <v>27</v>
      </c>
      <c r="N51" s="48" t="s">
        <v>52</v>
      </c>
      <c r="O51" s="42" t="s">
        <v>233</v>
      </c>
      <c r="P51" s="42" t="s">
        <v>134</v>
      </c>
      <c r="Q51" s="49" t="s">
        <v>76</v>
      </c>
      <c r="R51" s="44" t="s">
        <v>51</v>
      </c>
      <c r="S51" s="44"/>
    </row>
    <row r="52" spans="9:19" ht="16.5">
      <c r="I52" s="16"/>
      <c r="J52" s="83" t="s">
        <v>21</v>
      </c>
      <c r="K52" s="16"/>
      <c r="L52" s="20">
        <f>SUM(L48:L51)</f>
        <v>11765</v>
      </c>
      <c r="M52" s="36"/>
      <c r="N52" s="36"/>
      <c r="O52" s="36"/>
      <c r="P52" s="52"/>
      <c r="Q52" s="52"/>
      <c r="R52" s="53"/>
      <c r="S52" s="53"/>
    </row>
    <row r="53" spans="9:19" ht="16.5">
      <c r="I53" s="121" t="s">
        <v>39</v>
      </c>
      <c r="J53" s="122"/>
      <c r="K53" s="122"/>
      <c r="L53" s="122"/>
      <c r="M53" s="122"/>
      <c r="N53" s="122"/>
      <c r="O53" s="119"/>
      <c r="P53" s="59"/>
      <c r="Q53" s="59"/>
      <c r="R53" s="60"/>
      <c r="S53" s="60"/>
    </row>
    <row r="54" spans="9:19" ht="49.5">
      <c r="I54" s="46">
        <v>1</v>
      </c>
      <c r="J54" s="57" t="s">
        <v>81</v>
      </c>
      <c r="K54" s="91" t="s">
        <v>112</v>
      </c>
      <c r="L54" s="58">
        <v>16870</v>
      </c>
      <c r="M54" s="45" t="s">
        <v>27</v>
      </c>
      <c r="N54" s="48" t="s">
        <v>52</v>
      </c>
      <c r="O54" s="21">
        <v>44936</v>
      </c>
      <c r="P54" s="21">
        <v>45288</v>
      </c>
      <c r="Q54" s="49" t="s">
        <v>50</v>
      </c>
      <c r="R54" s="44" t="s">
        <v>51</v>
      </c>
      <c r="S54" s="44"/>
    </row>
    <row r="55" spans="9:19" ht="65.25" customHeight="1">
      <c r="I55" s="16">
        <v>2</v>
      </c>
      <c r="J55" s="26" t="s">
        <v>86</v>
      </c>
      <c r="K55" s="25" t="s">
        <v>69</v>
      </c>
      <c r="L55" s="28">
        <v>24000</v>
      </c>
      <c r="M55" s="18" t="s">
        <v>27</v>
      </c>
      <c r="N55" s="48" t="s">
        <v>52</v>
      </c>
      <c r="O55" s="42" t="s">
        <v>235</v>
      </c>
      <c r="P55" s="42" t="s">
        <v>139</v>
      </c>
      <c r="Q55" s="49" t="s">
        <v>50</v>
      </c>
      <c r="R55" s="44" t="s">
        <v>51</v>
      </c>
      <c r="S55" s="44"/>
    </row>
    <row r="56" spans="9:19" ht="48.75" customHeight="1">
      <c r="I56" s="16">
        <v>3</v>
      </c>
      <c r="J56" s="26" t="s">
        <v>92</v>
      </c>
      <c r="K56" s="25" t="s">
        <v>113</v>
      </c>
      <c r="L56" s="28">
        <v>9280</v>
      </c>
      <c r="M56" s="18" t="s">
        <v>27</v>
      </c>
      <c r="N56" s="48" t="s">
        <v>52</v>
      </c>
      <c r="O56" s="42" t="s">
        <v>225</v>
      </c>
      <c r="P56" s="42" t="s">
        <v>137</v>
      </c>
      <c r="Q56" s="49" t="s">
        <v>50</v>
      </c>
      <c r="R56" s="44" t="s">
        <v>51</v>
      </c>
      <c r="S56" s="44"/>
    </row>
    <row r="57" spans="9:19" ht="49.5">
      <c r="I57" s="16">
        <v>4</v>
      </c>
      <c r="J57" s="26" t="s">
        <v>95</v>
      </c>
      <c r="K57" s="25" t="s">
        <v>40</v>
      </c>
      <c r="L57" s="28">
        <v>3090</v>
      </c>
      <c r="M57" s="18" t="s">
        <v>27</v>
      </c>
      <c r="N57" s="48" t="s">
        <v>52</v>
      </c>
      <c r="O57" s="42" t="s">
        <v>138</v>
      </c>
      <c r="P57" s="42" t="s">
        <v>140</v>
      </c>
      <c r="Q57" s="49" t="s">
        <v>50</v>
      </c>
      <c r="R57" s="44" t="s">
        <v>51</v>
      </c>
      <c r="S57" s="44"/>
    </row>
    <row r="58" spans="9:19" ht="67.5" customHeight="1">
      <c r="I58" s="16">
        <v>5</v>
      </c>
      <c r="J58" s="26" t="s">
        <v>106</v>
      </c>
      <c r="K58" s="25" t="s">
        <v>41</v>
      </c>
      <c r="L58" s="28">
        <v>35000</v>
      </c>
      <c r="M58" s="18" t="s">
        <v>27</v>
      </c>
      <c r="N58" s="48" t="s">
        <v>52</v>
      </c>
      <c r="O58" s="42" t="s">
        <v>235</v>
      </c>
      <c r="P58" s="42" t="s">
        <v>139</v>
      </c>
      <c r="Q58" s="49" t="s">
        <v>50</v>
      </c>
      <c r="R58" s="44" t="s">
        <v>51</v>
      </c>
      <c r="S58" s="44"/>
    </row>
    <row r="59" spans="9:19" ht="33">
      <c r="I59" s="16">
        <v>6</v>
      </c>
      <c r="J59" s="26" t="s">
        <v>56</v>
      </c>
      <c r="K59" s="75" t="s">
        <v>85</v>
      </c>
      <c r="L59" s="28">
        <v>450</v>
      </c>
      <c r="M59" s="18" t="s">
        <v>27</v>
      </c>
      <c r="N59" s="48" t="s">
        <v>52</v>
      </c>
      <c r="O59" s="21">
        <v>45051</v>
      </c>
      <c r="P59" s="21">
        <v>45268</v>
      </c>
      <c r="Q59" s="49" t="s">
        <v>50</v>
      </c>
      <c r="R59" s="44" t="s">
        <v>51</v>
      </c>
      <c r="S59" s="44"/>
    </row>
    <row r="60" spans="9:19" ht="33">
      <c r="I60" s="16">
        <v>7</v>
      </c>
      <c r="J60" s="27" t="s">
        <v>91</v>
      </c>
      <c r="K60" s="25" t="s">
        <v>49</v>
      </c>
      <c r="L60" s="28">
        <v>550</v>
      </c>
      <c r="M60" s="18" t="s">
        <v>27</v>
      </c>
      <c r="N60" s="48" t="s">
        <v>52</v>
      </c>
      <c r="O60" s="21">
        <v>45012</v>
      </c>
      <c r="P60" s="21">
        <v>45252</v>
      </c>
      <c r="Q60" s="49" t="s">
        <v>55</v>
      </c>
      <c r="R60" s="44" t="s">
        <v>51</v>
      </c>
      <c r="S60" s="44"/>
    </row>
    <row r="61" spans="9:19" ht="49.5">
      <c r="I61" s="16">
        <v>8</v>
      </c>
      <c r="J61" s="26" t="s">
        <v>94</v>
      </c>
      <c r="K61" s="25" t="s">
        <v>65</v>
      </c>
      <c r="L61" s="28">
        <v>800</v>
      </c>
      <c r="M61" s="18" t="s">
        <v>27</v>
      </c>
      <c r="N61" s="48" t="s">
        <v>52</v>
      </c>
      <c r="O61" s="21">
        <v>44972</v>
      </c>
      <c r="P61" s="21">
        <v>44992</v>
      </c>
      <c r="Q61" s="49" t="s">
        <v>50</v>
      </c>
      <c r="R61" s="44" t="s">
        <v>51</v>
      </c>
      <c r="S61" s="44"/>
    </row>
    <row r="62" spans="9:19" ht="66">
      <c r="I62" s="16">
        <v>9</v>
      </c>
      <c r="J62" s="26" t="s">
        <v>82</v>
      </c>
      <c r="K62" s="75" t="s">
        <v>102</v>
      </c>
      <c r="L62" s="28">
        <v>1000</v>
      </c>
      <c r="M62" s="18" t="s">
        <v>27</v>
      </c>
      <c r="N62" s="48" t="s">
        <v>52</v>
      </c>
      <c r="O62" s="21">
        <v>44936</v>
      </c>
      <c r="P62" s="21">
        <v>45288</v>
      </c>
      <c r="Q62" s="49" t="s">
        <v>76</v>
      </c>
      <c r="R62" s="44" t="s">
        <v>51</v>
      </c>
      <c r="S62" s="44"/>
    </row>
    <row r="63" spans="9:19" ht="33">
      <c r="I63" s="16">
        <v>10</v>
      </c>
      <c r="J63" s="26" t="s">
        <v>53</v>
      </c>
      <c r="K63" s="25" t="s">
        <v>54</v>
      </c>
      <c r="L63" s="28">
        <v>1000</v>
      </c>
      <c r="M63" s="18" t="s">
        <v>27</v>
      </c>
      <c r="N63" s="48" t="s">
        <v>52</v>
      </c>
      <c r="O63" s="21">
        <v>44936</v>
      </c>
      <c r="P63" s="21">
        <v>45288</v>
      </c>
      <c r="Q63" s="49" t="s">
        <v>55</v>
      </c>
      <c r="R63" s="44" t="s">
        <v>51</v>
      </c>
      <c r="S63" s="44"/>
    </row>
    <row r="64" spans="9:19" ht="78.75" customHeight="1">
      <c r="I64" s="16">
        <v>11</v>
      </c>
      <c r="J64" s="26" t="s">
        <v>57</v>
      </c>
      <c r="K64" s="25" t="s">
        <v>68</v>
      </c>
      <c r="L64" s="28">
        <v>1680</v>
      </c>
      <c r="M64" s="18" t="s">
        <v>27</v>
      </c>
      <c r="N64" s="48" t="s">
        <v>52</v>
      </c>
      <c r="O64" s="42" t="s">
        <v>138</v>
      </c>
      <c r="P64" s="42" t="s">
        <v>140</v>
      </c>
      <c r="Q64" s="52" t="s">
        <v>50</v>
      </c>
      <c r="R64" s="44" t="s">
        <v>51</v>
      </c>
      <c r="S64" s="44"/>
    </row>
    <row r="65" spans="9:19" ht="33">
      <c r="I65" s="16">
        <v>12</v>
      </c>
      <c r="J65" s="26" t="s">
        <v>101</v>
      </c>
      <c r="K65" s="25" t="s">
        <v>64</v>
      </c>
      <c r="L65" s="28">
        <v>150</v>
      </c>
      <c r="M65" s="18" t="s">
        <v>27</v>
      </c>
      <c r="N65" s="21" t="s">
        <v>52</v>
      </c>
      <c r="O65" s="21">
        <v>45201</v>
      </c>
      <c r="P65" s="21">
        <v>45230</v>
      </c>
      <c r="Q65" s="49" t="s">
        <v>50</v>
      </c>
      <c r="R65" s="44" t="s">
        <v>51</v>
      </c>
      <c r="S65" s="44"/>
    </row>
    <row r="66" spans="9:19" ht="33.75" customHeight="1">
      <c r="I66" s="16">
        <v>13</v>
      </c>
      <c r="J66" s="26" t="s">
        <v>129</v>
      </c>
      <c r="K66" s="75" t="s">
        <v>103</v>
      </c>
      <c r="L66" s="28">
        <v>100</v>
      </c>
      <c r="M66" s="18" t="s">
        <v>27</v>
      </c>
      <c r="N66" s="48" t="s">
        <v>52</v>
      </c>
      <c r="O66" s="21">
        <v>44936</v>
      </c>
      <c r="P66" s="21">
        <v>45288</v>
      </c>
      <c r="Q66" s="49" t="s">
        <v>50</v>
      </c>
      <c r="R66" s="44" t="s">
        <v>51</v>
      </c>
      <c r="S66" s="44"/>
    </row>
    <row r="67" spans="9:19" ht="82.5">
      <c r="I67" s="16">
        <v>14</v>
      </c>
      <c r="J67" s="26" t="s">
        <v>128</v>
      </c>
      <c r="K67" s="75" t="s">
        <v>70</v>
      </c>
      <c r="L67" s="28">
        <v>1000</v>
      </c>
      <c r="M67" s="18" t="s">
        <v>27</v>
      </c>
      <c r="N67" s="48" t="s">
        <v>52</v>
      </c>
      <c r="O67" s="21">
        <v>44936</v>
      </c>
      <c r="P67" s="21">
        <v>45288</v>
      </c>
      <c r="Q67" s="49" t="s">
        <v>55</v>
      </c>
      <c r="R67" s="44" t="s">
        <v>51</v>
      </c>
      <c r="S67" s="44"/>
    </row>
    <row r="68" spans="9:19" ht="33">
      <c r="I68" s="16">
        <v>15</v>
      </c>
      <c r="J68" s="26" t="s">
        <v>136</v>
      </c>
      <c r="K68" s="75" t="s">
        <v>133</v>
      </c>
      <c r="L68" s="28">
        <v>200</v>
      </c>
      <c r="M68" s="18" t="s">
        <v>27</v>
      </c>
      <c r="N68" s="48" t="s">
        <v>52</v>
      </c>
      <c r="O68" s="21">
        <v>44936</v>
      </c>
      <c r="P68" s="21">
        <v>45288</v>
      </c>
      <c r="Q68" s="49" t="s">
        <v>50</v>
      </c>
      <c r="R68" s="44" t="s">
        <v>51</v>
      </c>
      <c r="S68" s="44"/>
    </row>
    <row r="69" spans="9:19" ht="33">
      <c r="I69" s="74">
        <v>16</v>
      </c>
      <c r="J69" s="18" t="s">
        <v>93</v>
      </c>
      <c r="K69" s="25" t="s">
        <v>42</v>
      </c>
      <c r="L69" s="20">
        <v>350</v>
      </c>
      <c r="M69" s="18" t="s">
        <v>27</v>
      </c>
      <c r="N69" s="21" t="s">
        <v>52</v>
      </c>
      <c r="O69" s="21">
        <v>45061</v>
      </c>
      <c r="P69" s="21">
        <v>45092</v>
      </c>
      <c r="Q69" s="49" t="s">
        <v>50</v>
      </c>
      <c r="R69" s="44" t="s">
        <v>51</v>
      </c>
      <c r="S69" s="44"/>
    </row>
    <row r="70" spans="9:19" ht="33">
      <c r="I70" s="74">
        <v>17</v>
      </c>
      <c r="J70" s="18" t="s">
        <v>77</v>
      </c>
      <c r="K70" s="25" t="s">
        <v>78</v>
      </c>
      <c r="L70" s="20">
        <v>411</v>
      </c>
      <c r="M70" s="18" t="s">
        <v>27</v>
      </c>
      <c r="N70" s="21" t="s">
        <v>52</v>
      </c>
      <c r="O70" s="21">
        <v>44958</v>
      </c>
      <c r="P70" s="21">
        <v>44985</v>
      </c>
      <c r="Q70" s="49" t="s">
        <v>50</v>
      </c>
      <c r="R70" s="44" t="s">
        <v>51</v>
      </c>
      <c r="S70" s="44"/>
    </row>
    <row r="71" spans="9:19" ht="33">
      <c r="I71" s="74">
        <v>18</v>
      </c>
      <c r="J71" s="18" t="s">
        <v>99</v>
      </c>
      <c r="K71" s="25" t="s">
        <v>42</v>
      </c>
      <c r="L71" s="20">
        <v>350</v>
      </c>
      <c r="M71" s="18" t="s">
        <v>27</v>
      </c>
      <c r="N71" s="21" t="s">
        <v>52</v>
      </c>
      <c r="O71" s="21">
        <v>45201</v>
      </c>
      <c r="P71" s="21">
        <v>45219</v>
      </c>
      <c r="Q71" s="49" t="s">
        <v>50</v>
      </c>
      <c r="R71" s="44" t="s">
        <v>51</v>
      </c>
      <c r="S71" s="44"/>
    </row>
    <row r="72" spans="9:19" ht="43.5" customHeight="1">
      <c r="I72" s="74">
        <v>19</v>
      </c>
      <c r="J72" s="18" t="s">
        <v>131</v>
      </c>
      <c r="K72" s="75" t="s">
        <v>130</v>
      </c>
      <c r="L72" s="20">
        <v>100</v>
      </c>
      <c r="M72" s="18" t="s">
        <v>27</v>
      </c>
      <c r="N72" s="21" t="s">
        <v>52</v>
      </c>
      <c r="O72" s="21">
        <v>44936</v>
      </c>
      <c r="P72" s="21">
        <v>45288</v>
      </c>
      <c r="Q72" s="49" t="s">
        <v>50</v>
      </c>
      <c r="R72" s="44" t="s">
        <v>51</v>
      </c>
      <c r="S72" s="44"/>
    </row>
    <row r="73" spans="9:19" ht="33">
      <c r="I73" s="74">
        <v>20</v>
      </c>
      <c r="J73" s="18" t="s">
        <v>89</v>
      </c>
      <c r="K73" s="75" t="s">
        <v>105</v>
      </c>
      <c r="L73" s="20">
        <v>200</v>
      </c>
      <c r="M73" s="18" t="s">
        <v>27</v>
      </c>
      <c r="N73" s="21" t="s">
        <v>52</v>
      </c>
      <c r="O73" s="21">
        <v>44936</v>
      </c>
      <c r="P73" s="21">
        <v>45288</v>
      </c>
      <c r="Q73" s="49" t="s">
        <v>50</v>
      </c>
      <c r="R73" s="44" t="s">
        <v>51</v>
      </c>
      <c r="S73" s="44"/>
    </row>
    <row r="74" spans="9:19" ht="33">
      <c r="I74" s="74">
        <v>21</v>
      </c>
      <c r="J74" s="18" t="s">
        <v>90</v>
      </c>
      <c r="K74" s="75" t="s">
        <v>104</v>
      </c>
      <c r="L74" s="20">
        <v>500</v>
      </c>
      <c r="M74" s="18" t="s">
        <v>27</v>
      </c>
      <c r="N74" s="21" t="s">
        <v>52</v>
      </c>
      <c r="O74" s="21">
        <v>44936</v>
      </c>
      <c r="P74" s="21">
        <v>45288</v>
      </c>
      <c r="Q74" s="49" t="s">
        <v>50</v>
      </c>
      <c r="R74" s="44" t="s">
        <v>51</v>
      </c>
      <c r="S74" s="44"/>
    </row>
    <row r="75" spans="9:19" ht="28.5" customHeight="1">
      <c r="I75" s="85">
        <v>22</v>
      </c>
      <c r="J75" s="29" t="s">
        <v>135</v>
      </c>
      <c r="K75" s="86" t="s">
        <v>107</v>
      </c>
      <c r="L75" s="35">
        <v>800</v>
      </c>
      <c r="M75" s="29" t="s">
        <v>27</v>
      </c>
      <c r="N75" s="43" t="s">
        <v>52</v>
      </c>
      <c r="O75" s="21">
        <v>45222</v>
      </c>
      <c r="P75" s="21">
        <v>45253</v>
      </c>
      <c r="Q75" s="64" t="s">
        <v>50</v>
      </c>
      <c r="R75" s="65" t="s">
        <v>51</v>
      </c>
      <c r="S75" s="65"/>
    </row>
    <row r="76" spans="9:19" ht="27.75" customHeight="1">
      <c r="I76" s="85">
        <v>23</v>
      </c>
      <c r="J76" s="29" t="s">
        <v>109</v>
      </c>
      <c r="K76" s="86" t="s">
        <v>111</v>
      </c>
      <c r="L76" s="35">
        <v>150</v>
      </c>
      <c r="M76" s="29" t="s">
        <v>27</v>
      </c>
      <c r="N76" s="43" t="s">
        <v>52</v>
      </c>
      <c r="O76" s="21">
        <v>44936</v>
      </c>
      <c r="P76" s="21">
        <v>45288</v>
      </c>
      <c r="Q76" s="64" t="s">
        <v>50</v>
      </c>
      <c r="R76" s="65" t="s">
        <v>51</v>
      </c>
      <c r="S76" s="65"/>
    </row>
    <row r="77" spans="9:19" ht="27" customHeight="1">
      <c r="I77" s="85">
        <v>24</v>
      </c>
      <c r="J77" s="29" t="s">
        <v>114</v>
      </c>
      <c r="K77" s="86" t="s">
        <v>115</v>
      </c>
      <c r="L77" s="35">
        <v>20</v>
      </c>
      <c r="M77" s="29" t="s">
        <v>27</v>
      </c>
      <c r="N77" s="43" t="s">
        <v>52</v>
      </c>
      <c r="O77" s="21">
        <v>44936</v>
      </c>
      <c r="P77" s="21">
        <v>45288</v>
      </c>
      <c r="Q77" s="64" t="s">
        <v>50</v>
      </c>
      <c r="R77" s="65" t="s">
        <v>51</v>
      </c>
      <c r="S77" s="65"/>
    </row>
    <row r="78" spans="9:19" ht="35.25" customHeight="1">
      <c r="I78" s="85">
        <v>25</v>
      </c>
      <c r="J78" s="29" t="s">
        <v>117</v>
      </c>
      <c r="K78" s="86" t="s">
        <v>118</v>
      </c>
      <c r="L78" s="35">
        <v>70</v>
      </c>
      <c r="M78" s="29" t="s">
        <v>27</v>
      </c>
      <c r="N78" s="43" t="s">
        <v>52</v>
      </c>
      <c r="O78" s="21">
        <v>45170</v>
      </c>
      <c r="P78" s="21">
        <v>45184</v>
      </c>
      <c r="Q78" s="64" t="s">
        <v>55</v>
      </c>
      <c r="R78" s="65" t="s">
        <v>51</v>
      </c>
      <c r="S78" s="65"/>
    </row>
    <row r="79" spans="9:19" ht="50.25" customHeight="1">
      <c r="I79" s="85">
        <v>26</v>
      </c>
      <c r="J79" s="29" t="s">
        <v>121</v>
      </c>
      <c r="K79" s="86" t="s">
        <v>122</v>
      </c>
      <c r="L79" s="35">
        <v>150</v>
      </c>
      <c r="M79" s="29" t="s">
        <v>27</v>
      </c>
      <c r="N79" s="43" t="s">
        <v>52</v>
      </c>
      <c r="O79" s="21">
        <v>45236</v>
      </c>
      <c r="P79" s="21">
        <v>45250</v>
      </c>
      <c r="Q79" s="64" t="s">
        <v>50</v>
      </c>
      <c r="R79" s="65" t="s">
        <v>51</v>
      </c>
      <c r="S79" s="65"/>
    </row>
    <row r="80" spans="9:19" ht="50.25" customHeight="1">
      <c r="I80" s="85">
        <v>27</v>
      </c>
      <c r="J80" s="29" t="s">
        <v>123</v>
      </c>
      <c r="K80" s="86" t="s">
        <v>125</v>
      </c>
      <c r="L80" s="35">
        <v>850</v>
      </c>
      <c r="M80" s="29" t="s">
        <v>27</v>
      </c>
      <c r="N80" s="43" t="s">
        <v>52</v>
      </c>
      <c r="O80" s="21">
        <v>45236</v>
      </c>
      <c r="P80" s="21">
        <v>45250</v>
      </c>
      <c r="Q80" s="64" t="s">
        <v>50</v>
      </c>
      <c r="R80" s="65" t="s">
        <v>51</v>
      </c>
      <c r="S80" s="65"/>
    </row>
    <row r="81" spans="9:19" ht="50.25" customHeight="1">
      <c r="I81" s="85">
        <v>28</v>
      </c>
      <c r="J81" s="29" t="s">
        <v>126</v>
      </c>
      <c r="K81" s="86" t="s">
        <v>98</v>
      </c>
      <c r="L81" s="35">
        <v>100</v>
      </c>
      <c r="M81" s="29" t="s">
        <v>27</v>
      </c>
      <c r="N81" s="43" t="s">
        <v>52</v>
      </c>
      <c r="O81" s="21">
        <v>44936</v>
      </c>
      <c r="P81" s="21">
        <v>45288</v>
      </c>
      <c r="Q81" s="64" t="s">
        <v>50</v>
      </c>
      <c r="R81" s="65" t="s">
        <v>51</v>
      </c>
      <c r="S81" s="65"/>
    </row>
    <row r="82" spans="9:19" ht="50.25" customHeight="1">
      <c r="I82" s="85">
        <v>29</v>
      </c>
      <c r="J82" s="29" t="s">
        <v>127</v>
      </c>
      <c r="K82" s="86" t="s">
        <v>132</v>
      </c>
      <c r="L82" s="35">
        <v>100</v>
      </c>
      <c r="M82" s="29" t="s">
        <v>27</v>
      </c>
      <c r="N82" s="43" t="s">
        <v>52</v>
      </c>
      <c r="O82" s="21">
        <v>44936</v>
      </c>
      <c r="P82" s="21">
        <v>45288</v>
      </c>
      <c r="Q82" s="64" t="s">
        <v>50</v>
      </c>
      <c r="R82" s="65" t="s">
        <v>51</v>
      </c>
      <c r="S82" s="65"/>
    </row>
    <row r="83" spans="8:19" ht="50.25" customHeight="1">
      <c r="H83" s="2">
        <v>30</v>
      </c>
      <c r="I83" s="85">
        <v>30</v>
      </c>
      <c r="J83" s="29" t="s">
        <v>148</v>
      </c>
      <c r="K83" s="86" t="s">
        <v>147</v>
      </c>
      <c r="L83" s="35">
        <v>170</v>
      </c>
      <c r="M83" s="29" t="s">
        <v>27</v>
      </c>
      <c r="N83" s="43" t="s">
        <v>52</v>
      </c>
      <c r="O83" s="21">
        <v>44936</v>
      </c>
      <c r="P83" s="21">
        <v>45016</v>
      </c>
      <c r="Q83" s="64" t="s">
        <v>50</v>
      </c>
      <c r="R83" s="65" t="s">
        <v>51</v>
      </c>
      <c r="S83" s="65"/>
    </row>
    <row r="84" spans="9:19" ht="50.25" customHeight="1">
      <c r="I84" s="85">
        <v>31</v>
      </c>
      <c r="J84" s="29" t="s">
        <v>145</v>
      </c>
      <c r="K84" s="86" t="s">
        <v>146</v>
      </c>
      <c r="L84" s="35">
        <v>500</v>
      </c>
      <c r="M84" s="29" t="s">
        <v>27</v>
      </c>
      <c r="N84" s="43" t="s">
        <v>52</v>
      </c>
      <c r="O84" s="21">
        <v>44936</v>
      </c>
      <c r="P84" s="21">
        <v>45016</v>
      </c>
      <c r="Q84" s="64" t="s">
        <v>50</v>
      </c>
      <c r="R84" s="65" t="s">
        <v>51</v>
      </c>
      <c r="S84" s="65"/>
    </row>
    <row r="85" spans="9:19" ht="50.25" customHeight="1">
      <c r="I85" s="85">
        <v>32</v>
      </c>
      <c r="J85" s="29" t="s">
        <v>151</v>
      </c>
      <c r="K85" s="86" t="s">
        <v>124</v>
      </c>
      <c r="L85" s="35">
        <v>286</v>
      </c>
      <c r="M85" s="29" t="s">
        <v>27</v>
      </c>
      <c r="N85" s="43" t="s">
        <v>52</v>
      </c>
      <c r="O85" s="21">
        <v>44936</v>
      </c>
      <c r="P85" s="21">
        <v>44942</v>
      </c>
      <c r="Q85" s="64" t="s">
        <v>50</v>
      </c>
      <c r="R85" s="65" t="s">
        <v>51</v>
      </c>
      <c r="S85" s="65"/>
    </row>
    <row r="86" spans="9:19" ht="50.25" customHeight="1">
      <c r="I86" s="85">
        <v>33</v>
      </c>
      <c r="J86" s="29" t="s">
        <v>149</v>
      </c>
      <c r="K86" s="86" t="s">
        <v>152</v>
      </c>
      <c r="L86" s="35">
        <v>72</v>
      </c>
      <c r="M86" s="29" t="s">
        <v>27</v>
      </c>
      <c r="N86" s="43" t="s">
        <v>52</v>
      </c>
      <c r="O86" s="21">
        <v>44936</v>
      </c>
      <c r="P86" s="21">
        <v>44952</v>
      </c>
      <c r="Q86" s="64" t="s">
        <v>50</v>
      </c>
      <c r="R86" s="65" t="s">
        <v>51</v>
      </c>
      <c r="S86" s="65"/>
    </row>
    <row r="87" spans="9:19" ht="50.25" customHeight="1">
      <c r="I87" s="85">
        <v>34</v>
      </c>
      <c r="J87" s="29" t="s">
        <v>150</v>
      </c>
      <c r="K87" s="86" t="s">
        <v>108</v>
      </c>
      <c r="L87" s="35">
        <v>97</v>
      </c>
      <c r="M87" s="29" t="s">
        <v>27</v>
      </c>
      <c r="N87" s="43" t="s">
        <v>52</v>
      </c>
      <c r="O87" s="21">
        <v>44936</v>
      </c>
      <c r="P87" s="21">
        <v>44952</v>
      </c>
      <c r="Q87" s="64" t="s">
        <v>50</v>
      </c>
      <c r="R87" s="65" t="s">
        <v>51</v>
      </c>
      <c r="S87" s="65"/>
    </row>
    <row r="88" spans="9:19" ht="50.25" customHeight="1">
      <c r="I88" s="85">
        <v>35</v>
      </c>
      <c r="J88" s="29" t="s">
        <v>154</v>
      </c>
      <c r="K88" s="86" t="s">
        <v>153</v>
      </c>
      <c r="L88" s="35">
        <v>134</v>
      </c>
      <c r="M88" s="29" t="s">
        <v>27</v>
      </c>
      <c r="N88" s="43" t="s">
        <v>52</v>
      </c>
      <c r="O88" s="21">
        <v>44936</v>
      </c>
      <c r="P88" s="21">
        <v>44952</v>
      </c>
      <c r="Q88" s="64" t="s">
        <v>50</v>
      </c>
      <c r="R88" s="65" t="s">
        <v>51</v>
      </c>
      <c r="S88" s="65"/>
    </row>
    <row r="89" spans="9:19" ht="32.25" customHeight="1">
      <c r="I89" s="85">
        <v>36</v>
      </c>
      <c r="J89" s="29" t="s">
        <v>155</v>
      </c>
      <c r="K89" s="86" t="s">
        <v>156</v>
      </c>
      <c r="L89" s="35">
        <v>134</v>
      </c>
      <c r="M89" s="29" t="s">
        <v>27</v>
      </c>
      <c r="N89" s="43" t="s">
        <v>52</v>
      </c>
      <c r="O89" s="21">
        <v>44952</v>
      </c>
      <c r="P89" s="21">
        <v>44985</v>
      </c>
      <c r="Q89" s="64" t="s">
        <v>50</v>
      </c>
      <c r="R89" s="65" t="s">
        <v>51</v>
      </c>
      <c r="S89" s="65"/>
    </row>
    <row r="90" spans="9:19" ht="32.25" customHeight="1">
      <c r="I90" s="85">
        <v>37</v>
      </c>
      <c r="J90" s="29" t="s">
        <v>171</v>
      </c>
      <c r="K90" s="86" t="s">
        <v>170</v>
      </c>
      <c r="L90" s="35">
        <v>298</v>
      </c>
      <c r="M90" s="29" t="s">
        <v>27</v>
      </c>
      <c r="N90" s="43" t="s">
        <v>52</v>
      </c>
      <c r="O90" s="21">
        <v>44979</v>
      </c>
      <c r="P90" s="21">
        <v>44990</v>
      </c>
      <c r="Q90" s="64" t="s">
        <v>55</v>
      </c>
      <c r="R90" s="65" t="s">
        <v>51</v>
      </c>
      <c r="S90" s="65"/>
    </row>
    <row r="91" spans="9:19" ht="32.25" customHeight="1">
      <c r="I91" s="85">
        <v>38</v>
      </c>
      <c r="J91" s="29" t="s">
        <v>172</v>
      </c>
      <c r="K91" s="86" t="s">
        <v>146</v>
      </c>
      <c r="L91" s="35">
        <v>300</v>
      </c>
      <c r="M91" s="29" t="s">
        <v>27</v>
      </c>
      <c r="N91" s="43" t="s">
        <v>52</v>
      </c>
      <c r="O91" s="21">
        <v>44979</v>
      </c>
      <c r="P91" s="21">
        <v>45016</v>
      </c>
      <c r="Q91" s="64" t="s">
        <v>50</v>
      </c>
      <c r="R91" s="65" t="s">
        <v>51</v>
      </c>
      <c r="S91" s="65"/>
    </row>
    <row r="92" spans="9:19" ht="32.25" customHeight="1">
      <c r="I92" s="85">
        <v>39</v>
      </c>
      <c r="J92" s="29" t="s">
        <v>174</v>
      </c>
      <c r="K92" s="86" t="s">
        <v>173</v>
      </c>
      <c r="L92" s="35">
        <v>300</v>
      </c>
      <c r="M92" s="29" t="s">
        <v>27</v>
      </c>
      <c r="N92" s="43" t="s">
        <v>52</v>
      </c>
      <c r="O92" s="21">
        <v>44979</v>
      </c>
      <c r="P92" s="21">
        <v>45016</v>
      </c>
      <c r="Q92" s="64" t="s">
        <v>50</v>
      </c>
      <c r="R92" s="65" t="s">
        <v>51</v>
      </c>
      <c r="S92" s="65"/>
    </row>
    <row r="93" spans="9:19" ht="32.25" customHeight="1">
      <c r="I93" s="85">
        <v>40</v>
      </c>
      <c r="J93" s="29" t="s">
        <v>181</v>
      </c>
      <c r="K93" s="86" t="s">
        <v>182</v>
      </c>
      <c r="L93" s="35">
        <v>500</v>
      </c>
      <c r="M93" s="29" t="s">
        <v>27</v>
      </c>
      <c r="N93" s="43" t="s">
        <v>52</v>
      </c>
      <c r="O93" s="21">
        <v>44999</v>
      </c>
      <c r="P93" s="21">
        <v>45016</v>
      </c>
      <c r="Q93" s="64" t="s">
        <v>55</v>
      </c>
      <c r="R93" s="65" t="s">
        <v>51</v>
      </c>
      <c r="S93" s="65"/>
    </row>
    <row r="94" spans="9:19" ht="32.25" customHeight="1">
      <c r="I94" s="85">
        <v>41</v>
      </c>
      <c r="J94" s="29" t="s">
        <v>183</v>
      </c>
      <c r="K94" s="86" t="s">
        <v>190</v>
      </c>
      <c r="L94" s="35">
        <v>100</v>
      </c>
      <c r="M94" s="29" t="s">
        <v>27</v>
      </c>
      <c r="N94" s="43" t="s">
        <v>52</v>
      </c>
      <c r="O94" s="21">
        <v>45014</v>
      </c>
      <c r="P94" s="21">
        <v>45046</v>
      </c>
      <c r="Q94" s="64" t="s">
        <v>50</v>
      </c>
      <c r="R94" s="65" t="s">
        <v>51</v>
      </c>
      <c r="S94" s="65"/>
    </row>
    <row r="95" spans="9:19" ht="32.25" customHeight="1">
      <c r="I95" s="85">
        <v>42</v>
      </c>
      <c r="J95" s="29" t="s">
        <v>198</v>
      </c>
      <c r="K95" s="86" t="s">
        <v>199</v>
      </c>
      <c r="L95" s="35">
        <v>600</v>
      </c>
      <c r="M95" s="29" t="s">
        <v>27</v>
      </c>
      <c r="N95" s="43" t="s">
        <v>52</v>
      </c>
      <c r="O95" s="21">
        <v>45014</v>
      </c>
      <c r="P95" s="21">
        <v>45046</v>
      </c>
      <c r="Q95" s="64" t="s">
        <v>50</v>
      </c>
      <c r="R95" s="65" t="s">
        <v>51</v>
      </c>
      <c r="S95" s="65"/>
    </row>
    <row r="96" spans="9:19" ht="32.25" customHeight="1">
      <c r="I96" s="85">
        <v>43</v>
      </c>
      <c r="J96" s="29" t="s">
        <v>184</v>
      </c>
      <c r="K96" s="86" t="s">
        <v>187</v>
      </c>
      <c r="L96" s="35">
        <v>50</v>
      </c>
      <c r="M96" s="29" t="s">
        <v>27</v>
      </c>
      <c r="N96" s="43" t="s">
        <v>52</v>
      </c>
      <c r="O96" s="21">
        <v>45014</v>
      </c>
      <c r="P96" s="21">
        <v>45046</v>
      </c>
      <c r="Q96" s="64" t="s">
        <v>50</v>
      </c>
      <c r="R96" s="65" t="s">
        <v>51</v>
      </c>
      <c r="S96" s="65"/>
    </row>
    <row r="97" spans="9:19" ht="32.25" customHeight="1">
      <c r="I97" s="85">
        <v>44</v>
      </c>
      <c r="J97" s="29" t="s">
        <v>185</v>
      </c>
      <c r="K97" s="86" t="s">
        <v>230</v>
      </c>
      <c r="L97" s="35">
        <v>200</v>
      </c>
      <c r="M97" s="29" t="s">
        <v>27</v>
      </c>
      <c r="N97" s="43" t="s">
        <v>52</v>
      </c>
      <c r="O97" s="21">
        <v>45014</v>
      </c>
      <c r="P97" s="21">
        <v>45046</v>
      </c>
      <c r="Q97" s="64" t="s">
        <v>50</v>
      </c>
      <c r="R97" s="65" t="s">
        <v>51</v>
      </c>
      <c r="S97" s="65"/>
    </row>
    <row r="98" spans="9:19" ht="32.25" customHeight="1">
      <c r="I98" s="85">
        <v>45</v>
      </c>
      <c r="J98" s="29" t="s">
        <v>186</v>
      </c>
      <c r="K98" s="86" t="s">
        <v>189</v>
      </c>
      <c r="L98" s="35">
        <v>50</v>
      </c>
      <c r="M98" s="29" t="s">
        <v>27</v>
      </c>
      <c r="N98" s="43" t="s">
        <v>52</v>
      </c>
      <c r="O98" s="21">
        <v>45014</v>
      </c>
      <c r="P98" s="21">
        <v>45046</v>
      </c>
      <c r="Q98" s="64" t="s">
        <v>50</v>
      </c>
      <c r="R98" s="65" t="s">
        <v>51</v>
      </c>
      <c r="S98" s="65"/>
    </row>
    <row r="99" spans="9:19" ht="32.25" customHeight="1">
      <c r="I99" s="85">
        <v>46</v>
      </c>
      <c r="J99" s="29" t="s">
        <v>191</v>
      </c>
      <c r="K99" s="86" t="s">
        <v>188</v>
      </c>
      <c r="L99" s="35">
        <v>300</v>
      </c>
      <c r="M99" s="29" t="s">
        <v>27</v>
      </c>
      <c r="N99" s="43" t="s">
        <v>52</v>
      </c>
      <c r="O99" s="21">
        <v>45014</v>
      </c>
      <c r="P99" s="21">
        <v>45046</v>
      </c>
      <c r="Q99" s="64" t="s">
        <v>50</v>
      </c>
      <c r="R99" s="65" t="s">
        <v>51</v>
      </c>
      <c r="S99" s="65"/>
    </row>
    <row r="100" spans="9:19" ht="16.5">
      <c r="I100" s="36"/>
      <c r="J100" s="19" t="s">
        <v>21</v>
      </c>
      <c r="K100" s="36"/>
      <c r="L100" s="20">
        <f>SUM(L54:L99)</f>
        <v>103412</v>
      </c>
      <c r="M100" s="36"/>
      <c r="N100" s="36"/>
      <c r="O100" s="36"/>
      <c r="P100" s="49"/>
      <c r="Q100" s="49"/>
      <c r="R100" s="49"/>
      <c r="S100" s="49"/>
    </row>
    <row r="101" spans="9:19" ht="16.5">
      <c r="I101" s="108" t="s">
        <v>202</v>
      </c>
      <c r="J101" s="69"/>
      <c r="K101" s="105"/>
      <c r="L101" s="106"/>
      <c r="M101" s="105"/>
      <c r="N101" s="105"/>
      <c r="O101" s="107"/>
      <c r="P101" s="59"/>
      <c r="Q101" s="59"/>
      <c r="R101" s="60"/>
      <c r="S101" s="60"/>
    </row>
    <row r="102" spans="9:19" ht="49.5">
      <c r="I102" s="36">
        <v>1</v>
      </c>
      <c r="J102" s="18" t="s">
        <v>236</v>
      </c>
      <c r="K102" s="70" t="s">
        <v>227</v>
      </c>
      <c r="L102" s="20">
        <v>840</v>
      </c>
      <c r="M102" s="29" t="s">
        <v>27</v>
      </c>
      <c r="N102" s="43" t="s">
        <v>52</v>
      </c>
      <c r="O102" s="21">
        <v>45027</v>
      </c>
      <c r="P102" s="21">
        <v>45107</v>
      </c>
      <c r="Q102" s="64" t="s">
        <v>55</v>
      </c>
      <c r="R102" s="65" t="s">
        <v>51</v>
      </c>
      <c r="S102" s="60"/>
    </row>
    <row r="103" spans="9:19" ht="16.5">
      <c r="I103" s="36"/>
      <c r="J103" s="19" t="s">
        <v>21</v>
      </c>
      <c r="K103" s="36"/>
      <c r="L103" s="20">
        <f>SUM(L102)</f>
        <v>840</v>
      </c>
      <c r="M103" s="36"/>
      <c r="N103" s="36"/>
      <c r="O103" s="36"/>
      <c r="P103" s="49"/>
      <c r="Q103" s="49"/>
      <c r="R103" s="49"/>
      <c r="S103" s="60"/>
    </row>
    <row r="104" spans="8:19" ht="16.5">
      <c r="H104" s="113"/>
      <c r="I104" s="68" t="s">
        <v>196</v>
      </c>
      <c r="J104" s="69"/>
      <c r="K104" s="69"/>
      <c r="L104" s="106"/>
      <c r="M104" s="105"/>
      <c r="N104" s="105"/>
      <c r="O104" s="107"/>
      <c r="P104" s="59"/>
      <c r="Q104" s="59"/>
      <c r="R104" s="60"/>
      <c r="S104" s="60"/>
    </row>
    <row r="105" spans="9:19" ht="33">
      <c r="I105" s="36">
        <v>1</v>
      </c>
      <c r="J105" s="16" t="s">
        <v>197</v>
      </c>
      <c r="K105" s="70" t="s">
        <v>228</v>
      </c>
      <c r="L105" s="20">
        <v>3361</v>
      </c>
      <c r="M105" s="18" t="s">
        <v>27</v>
      </c>
      <c r="N105" s="21" t="s">
        <v>52</v>
      </c>
      <c r="O105" s="21">
        <v>45027</v>
      </c>
      <c r="P105" s="21">
        <v>45107</v>
      </c>
      <c r="Q105" s="49" t="s">
        <v>50</v>
      </c>
      <c r="R105" s="44" t="s">
        <v>51</v>
      </c>
      <c r="S105" s="60"/>
    </row>
    <row r="106" spans="9:19" ht="16.5">
      <c r="I106" s="104"/>
      <c r="J106" s="19" t="s">
        <v>21</v>
      </c>
      <c r="K106" s="105"/>
      <c r="L106" s="106">
        <f>SUM(L105)</f>
        <v>3361</v>
      </c>
      <c r="M106" s="109"/>
      <c r="N106" s="110"/>
      <c r="O106" s="111"/>
      <c r="P106" s="110"/>
      <c r="Q106" s="59"/>
      <c r="R106" s="112"/>
      <c r="S106" s="60"/>
    </row>
    <row r="107" spans="9:19" ht="16.5">
      <c r="I107" s="117" t="s">
        <v>43</v>
      </c>
      <c r="J107" s="118"/>
      <c r="K107" s="118"/>
      <c r="L107" s="118"/>
      <c r="M107" s="118"/>
      <c r="N107" s="118"/>
      <c r="O107" s="119"/>
      <c r="P107" s="59"/>
      <c r="Q107" s="59"/>
      <c r="R107" s="60"/>
      <c r="S107" s="60"/>
    </row>
    <row r="108" spans="9:20" ht="33">
      <c r="I108" s="88">
        <v>1</v>
      </c>
      <c r="J108" s="61" t="s">
        <v>119</v>
      </c>
      <c r="K108" s="62" t="s">
        <v>120</v>
      </c>
      <c r="L108" s="23">
        <v>2521</v>
      </c>
      <c r="M108" s="45" t="s">
        <v>27</v>
      </c>
      <c r="N108" s="48" t="s">
        <v>52</v>
      </c>
      <c r="O108" s="21">
        <v>44952</v>
      </c>
      <c r="P108" s="21">
        <v>45288</v>
      </c>
      <c r="Q108" s="49" t="s">
        <v>55</v>
      </c>
      <c r="R108" s="44" t="s">
        <v>51</v>
      </c>
      <c r="S108" s="44"/>
      <c r="T108" s="37"/>
    </row>
    <row r="109" spans="9:19" ht="16.5">
      <c r="I109" s="36"/>
      <c r="J109" s="19" t="s">
        <v>21</v>
      </c>
      <c r="K109" s="36"/>
      <c r="L109" s="20">
        <f>SUM(L108:L108)</f>
        <v>2521</v>
      </c>
      <c r="M109" s="36"/>
      <c r="N109" s="36"/>
      <c r="O109" s="36"/>
      <c r="P109" s="49"/>
      <c r="Q109" s="49"/>
      <c r="R109" s="49"/>
      <c r="S109" s="49"/>
    </row>
    <row r="110" spans="9:19" ht="16.5">
      <c r="I110" s="68" t="s">
        <v>48</v>
      </c>
      <c r="J110" s="69"/>
      <c r="K110" s="69"/>
      <c r="L110" s="69"/>
      <c r="M110" s="63"/>
      <c r="N110" s="63"/>
      <c r="O110" s="16"/>
      <c r="P110" s="52"/>
      <c r="Q110" s="52"/>
      <c r="R110" s="53"/>
      <c r="S110" s="53"/>
    </row>
    <row r="111" spans="9:19" ht="75.75" customHeight="1">
      <c r="I111" s="16">
        <v>1</v>
      </c>
      <c r="J111" s="18" t="s">
        <v>44</v>
      </c>
      <c r="K111" s="70" t="s">
        <v>45</v>
      </c>
      <c r="L111" s="20">
        <v>3042</v>
      </c>
      <c r="M111" s="18" t="s">
        <v>27</v>
      </c>
      <c r="N111" s="21" t="s">
        <v>52</v>
      </c>
      <c r="O111" s="42" t="s">
        <v>142</v>
      </c>
      <c r="P111" s="42" t="s">
        <v>143</v>
      </c>
      <c r="Q111" s="49" t="s">
        <v>50</v>
      </c>
      <c r="R111" s="44" t="s">
        <v>51</v>
      </c>
      <c r="S111" s="44"/>
    </row>
    <row r="112" spans="9:19" ht="49.5">
      <c r="I112" s="34">
        <v>2</v>
      </c>
      <c r="J112" s="29" t="s">
        <v>46</v>
      </c>
      <c r="K112" s="76" t="s">
        <v>47</v>
      </c>
      <c r="L112" s="35">
        <v>2000</v>
      </c>
      <c r="M112" s="29" t="s">
        <v>27</v>
      </c>
      <c r="N112" s="43" t="s">
        <v>52</v>
      </c>
      <c r="O112" s="42" t="s">
        <v>144</v>
      </c>
      <c r="P112" s="42" t="s">
        <v>141</v>
      </c>
      <c r="Q112" s="64" t="s">
        <v>50</v>
      </c>
      <c r="R112" s="65" t="s">
        <v>51</v>
      </c>
      <c r="S112" s="65"/>
    </row>
    <row r="113" spans="9:19" ht="16.5">
      <c r="I113" s="34"/>
      <c r="J113" s="79" t="s">
        <v>21</v>
      </c>
      <c r="K113" s="34"/>
      <c r="L113" s="35">
        <f>SUM(L111:L112)</f>
        <v>5042</v>
      </c>
      <c r="M113" s="34"/>
      <c r="N113" s="34"/>
      <c r="O113" s="34"/>
      <c r="P113" s="64"/>
      <c r="Q113" s="64"/>
      <c r="R113" s="64"/>
      <c r="S113" s="64"/>
    </row>
    <row r="114" spans="9:19" ht="16.5">
      <c r="I114" s="103" t="s">
        <v>193</v>
      </c>
      <c r="J114" s="98"/>
      <c r="K114" s="99"/>
      <c r="L114" s="100"/>
      <c r="M114" s="99"/>
      <c r="N114" s="99"/>
      <c r="O114" s="99"/>
      <c r="P114" s="101"/>
      <c r="Q114" s="101"/>
      <c r="R114" s="101"/>
      <c r="S114" s="102"/>
    </row>
    <row r="115" spans="9:19" ht="66">
      <c r="I115" s="16">
        <v>1</v>
      </c>
      <c r="J115" s="18" t="s">
        <v>237</v>
      </c>
      <c r="K115" s="70" t="s">
        <v>229</v>
      </c>
      <c r="L115" s="20">
        <v>6807</v>
      </c>
      <c r="M115" s="18" t="s">
        <v>27</v>
      </c>
      <c r="N115" s="21" t="s">
        <v>52</v>
      </c>
      <c r="O115" s="42" t="s">
        <v>194</v>
      </c>
      <c r="P115" s="42" t="s">
        <v>195</v>
      </c>
      <c r="Q115" s="49" t="s">
        <v>55</v>
      </c>
      <c r="R115" s="44" t="s">
        <v>51</v>
      </c>
      <c r="S115" s="102"/>
    </row>
    <row r="116" spans="9:19" ht="16.5">
      <c r="I116" s="97"/>
      <c r="J116" s="79" t="s">
        <v>21</v>
      </c>
      <c r="K116" s="16"/>
      <c r="L116" s="20">
        <f>SUM(L115)</f>
        <v>6807</v>
      </c>
      <c r="M116" s="18"/>
      <c r="N116" s="21"/>
      <c r="O116" s="42"/>
      <c r="P116" s="42"/>
      <c r="Q116" s="49"/>
      <c r="R116" s="44"/>
      <c r="S116" s="49"/>
    </row>
    <row r="117" spans="9:19" ht="16.5">
      <c r="I117" s="55" t="s">
        <v>157</v>
      </c>
      <c r="J117" s="56"/>
      <c r="K117" s="31"/>
      <c r="L117" s="33"/>
      <c r="M117" s="31"/>
      <c r="N117" s="31"/>
      <c r="O117" s="31"/>
      <c r="P117" s="52"/>
      <c r="Q117" s="52"/>
      <c r="R117" s="52"/>
      <c r="S117" s="53"/>
    </row>
    <row r="118" spans="9:19" ht="33">
      <c r="I118" s="46">
        <v>1</v>
      </c>
      <c r="J118" s="46" t="s">
        <v>158</v>
      </c>
      <c r="K118" s="67" t="s">
        <v>161</v>
      </c>
      <c r="L118" s="47">
        <v>4874</v>
      </c>
      <c r="M118" s="29" t="s">
        <v>27</v>
      </c>
      <c r="N118" s="43" t="s">
        <v>52</v>
      </c>
      <c r="O118" s="94">
        <v>44981</v>
      </c>
      <c r="P118" s="95">
        <v>44992</v>
      </c>
      <c r="Q118" s="49" t="s">
        <v>50</v>
      </c>
      <c r="R118" s="44" t="s">
        <v>51</v>
      </c>
      <c r="S118" s="93" t="s">
        <v>175</v>
      </c>
    </row>
    <row r="119" spans="9:19" ht="33">
      <c r="I119" s="16">
        <v>2</v>
      </c>
      <c r="J119" s="16" t="s">
        <v>160</v>
      </c>
      <c r="K119" s="70" t="s">
        <v>162</v>
      </c>
      <c r="L119" s="20">
        <v>20510</v>
      </c>
      <c r="M119" s="29" t="s">
        <v>27</v>
      </c>
      <c r="N119" s="43" t="s">
        <v>52</v>
      </c>
      <c r="O119" s="94">
        <v>44981</v>
      </c>
      <c r="P119" s="95">
        <v>44992</v>
      </c>
      <c r="Q119" s="49" t="s">
        <v>50</v>
      </c>
      <c r="R119" s="44" t="s">
        <v>51</v>
      </c>
      <c r="S119" s="49" t="s">
        <v>176</v>
      </c>
    </row>
    <row r="120" spans="9:19" ht="33">
      <c r="I120" s="16">
        <v>3</v>
      </c>
      <c r="J120" s="16" t="s">
        <v>159</v>
      </c>
      <c r="K120" s="70" t="s">
        <v>163</v>
      </c>
      <c r="L120" s="20">
        <v>33613</v>
      </c>
      <c r="M120" s="29" t="s">
        <v>27</v>
      </c>
      <c r="N120" s="43" t="s">
        <v>52</v>
      </c>
      <c r="O120" s="87">
        <v>45020</v>
      </c>
      <c r="P120" s="96">
        <v>45107</v>
      </c>
      <c r="Q120" s="49" t="s">
        <v>50</v>
      </c>
      <c r="R120" s="44" t="s">
        <v>51</v>
      </c>
      <c r="S120" s="49" t="s">
        <v>177</v>
      </c>
    </row>
    <row r="121" spans="9:19" ht="33">
      <c r="I121" s="16">
        <v>4</v>
      </c>
      <c r="J121" s="18" t="s">
        <v>164</v>
      </c>
      <c r="K121" s="70" t="s">
        <v>165</v>
      </c>
      <c r="L121" s="20">
        <v>42016</v>
      </c>
      <c r="M121" s="18" t="s">
        <v>27</v>
      </c>
      <c r="N121" s="21" t="s">
        <v>52</v>
      </c>
      <c r="O121" s="87">
        <v>45019</v>
      </c>
      <c r="P121" s="96">
        <v>45107</v>
      </c>
      <c r="Q121" s="49" t="s">
        <v>50</v>
      </c>
      <c r="R121" s="44" t="s">
        <v>51</v>
      </c>
      <c r="S121" s="49" t="s">
        <v>178</v>
      </c>
    </row>
    <row r="122" spans="9:19" ht="33">
      <c r="I122" s="16">
        <v>5</v>
      </c>
      <c r="J122" s="16" t="s">
        <v>166</v>
      </c>
      <c r="K122" s="70" t="s">
        <v>167</v>
      </c>
      <c r="L122" s="20">
        <v>33613</v>
      </c>
      <c r="M122" s="18" t="s">
        <v>27</v>
      </c>
      <c r="N122" s="21" t="s">
        <v>52</v>
      </c>
      <c r="O122" s="87">
        <v>45019</v>
      </c>
      <c r="P122" s="96">
        <v>45107</v>
      </c>
      <c r="Q122" s="49" t="s">
        <v>50</v>
      </c>
      <c r="R122" s="44" t="s">
        <v>51</v>
      </c>
      <c r="S122" s="49" t="s">
        <v>179</v>
      </c>
    </row>
    <row r="123" spans="9:19" ht="33">
      <c r="I123" s="16">
        <v>6</v>
      </c>
      <c r="J123" s="16" t="s">
        <v>168</v>
      </c>
      <c r="K123" s="70" t="s">
        <v>169</v>
      </c>
      <c r="L123" s="20">
        <v>25210</v>
      </c>
      <c r="M123" s="18" t="s">
        <v>27</v>
      </c>
      <c r="N123" s="21" t="s">
        <v>52</v>
      </c>
      <c r="O123" s="87">
        <v>45110</v>
      </c>
      <c r="P123" s="96">
        <v>45198</v>
      </c>
      <c r="Q123" s="49" t="s">
        <v>50</v>
      </c>
      <c r="R123" s="44" t="s">
        <v>51</v>
      </c>
      <c r="S123" s="49" t="s">
        <v>180</v>
      </c>
    </row>
    <row r="124" spans="9:19" ht="16.5">
      <c r="I124" s="16"/>
      <c r="J124" s="19"/>
      <c r="K124" s="16"/>
      <c r="L124" s="20">
        <f>SUM(L118:L123)</f>
        <v>159836</v>
      </c>
      <c r="M124" s="16"/>
      <c r="N124" s="16"/>
      <c r="O124" s="16"/>
      <c r="P124" s="49"/>
      <c r="Q124" s="49"/>
      <c r="R124" s="49"/>
      <c r="S124" s="49"/>
    </row>
    <row r="125" spans="9:19" ht="16.5">
      <c r="I125" s="90"/>
      <c r="J125" s="92"/>
      <c r="K125" s="90"/>
      <c r="L125" s="89"/>
      <c r="M125" s="90"/>
      <c r="N125" s="90"/>
      <c r="O125" s="90"/>
      <c r="P125" s="8"/>
      <c r="Q125" s="8"/>
      <c r="R125" s="8"/>
      <c r="S125" s="8"/>
    </row>
    <row r="126" spans="9:15" ht="16.5">
      <c r="I126" s="37"/>
      <c r="J126" s="15"/>
      <c r="K126" s="15"/>
      <c r="L126" s="15"/>
      <c r="M126" s="15"/>
      <c r="N126" s="37"/>
      <c r="O126" s="37"/>
    </row>
    <row r="127" spans="9:15" ht="16.5">
      <c r="I127" s="37"/>
      <c r="J127" s="15"/>
      <c r="K127" s="15"/>
      <c r="L127" s="15"/>
      <c r="M127" s="15"/>
      <c r="N127" s="37"/>
      <c r="O127" s="37"/>
    </row>
    <row r="128" spans="9:15" ht="16.5">
      <c r="I128" s="37"/>
      <c r="J128" s="15"/>
      <c r="K128" s="15"/>
      <c r="L128" s="15"/>
      <c r="M128" s="15"/>
      <c r="N128" s="37"/>
      <c r="O128" s="37"/>
    </row>
    <row r="129" spans="9:15" ht="16.5">
      <c r="I129" s="37"/>
      <c r="J129" s="15"/>
      <c r="K129" s="15"/>
      <c r="L129" s="15"/>
      <c r="M129" s="15"/>
      <c r="N129" s="37"/>
      <c r="O129" s="37"/>
    </row>
  </sheetData>
  <sheetProtection/>
  <mergeCells count="13">
    <mergeCell ref="I8:O8"/>
    <mergeCell ref="I47:O47"/>
    <mergeCell ref="I53:O53"/>
    <mergeCell ref="S6:S7"/>
    <mergeCell ref="I107:O107"/>
    <mergeCell ref="R6:R7"/>
    <mergeCell ref="J6:J7"/>
    <mergeCell ref="I6:I7"/>
    <mergeCell ref="K6:K7"/>
    <mergeCell ref="M6:M7"/>
    <mergeCell ref="N6:N7"/>
    <mergeCell ref="O6:O7"/>
    <mergeCell ref="P6:P7"/>
  </mergeCells>
  <conditionalFormatting sqref="L11:L65536 M11:M28 M30:M65536">
    <cfRule type="cellIs" priority="6" dxfId="0" operator="greaterThan" stopIfTrue="1">
      <formula>0</formula>
    </cfRule>
  </conditionalFormatting>
  <printOptions/>
  <pageMargins left="0.1968503937007874" right="0.15748031496062992" top="0.3937007874015748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violeta.mihaila</cp:lastModifiedBy>
  <cp:lastPrinted>2023-05-04T11:09:18Z</cp:lastPrinted>
  <dcterms:created xsi:type="dcterms:W3CDTF">2007-06-10T09:30:49Z</dcterms:created>
  <dcterms:modified xsi:type="dcterms:W3CDTF">2023-05-04T12:22:32Z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