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AP 2022" sheetId="1" r:id="rId1"/>
  </sheets>
  <definedNames/>
  <calcPr fullCalcOnLoad="1"/>
</workbook>
</file>

<file path=xl/sharedStrings.xml><?xml version="1.0" encoding="utf-8"?>
<sst xmlns="http://schemas.openxmlformats.org/spreadsheetml/2006/main" count="760" uniqueCount="286">
  <si>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</si>
  <si>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</si>
  <si>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</si>
  <si>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</si>
  <si>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</si>
  <si>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</si>
  <si>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</si>
  <si>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</si>
  <si>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</si>
  <si>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</si>
  <si>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</si>
  <si>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</si>
  <si>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Nr.crt.</t>
  </si>
  <si>
    <t>FURNITURI DE BIROU-20.01.01</t>
  </si>
  <si>
    <t>Bibliorafturi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</si>
  <si>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</si>
  <si>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</si>
  <si>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</si>
  <si>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</si>
  <si>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</si>
  <si>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</si>
  <si>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</si>
  <si>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</si>
  <si>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30125100-2</t>
  </si>
  <si>
    <t>22458000-5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</si>
  <si>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</si>
  <si>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</si>
  <si>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</si>
  <si>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</si>
  <si>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</si>
  <si>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</si>
  <si>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</si>
  <si>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</si>
  <si>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</si>
  <si>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</si>
  <si>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</si>
  <si>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</si>
  <si>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</si>
  <si>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</si>
  <si>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</si>
  <si>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</si>
  <si>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</si>
  <si>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</si>
  <si>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</si>
  <si>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</si>
  <si>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</si>
  <si>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</si>
  <si>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79711000-1</t>
  </si>
  <si>
    <t>79713000-5</t>
  </si>
  <si>
    <t>50730000-1</t>
  </si>
  <si>
    <t>ALTE OBIECTE DE INVENTAR-20.05.30</t>
  </si>
  <si>
    <t>DEPLASĂRI-20.06.01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</si>
  <si>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</si>
  <si>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</si>
  <si>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</si>
  <si>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</si>
  <si>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</si>
  <si>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</si>
  <si>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70310000-7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</si>
  <si>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</si>
  <si>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</si>
  <si>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</si>
  <si>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</si>
  <si>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</si>
  <si>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</si>
  <si>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</si>
  <si>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</si>
  <si>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</si>
  <si>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</si>
  <si>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</si>
  <si>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>09310000-5</t>
  </si>
  <si>
    <t>09123000-7</t>
  </si>
  <si>
    <t>Furnizare gaze naturale</t>
  </si>
  <si>
    <t>Furnizare energie electrică</t>
  </si>
  <si>
    <t>Servicii  de telefonie fixă</t>
  </si>
  <si>
    <t>71314000-2</t>
  </si>
  <si>
    <t>71317000-3</t>
  </si>
  <si>
    <t>Dosare PVC</t>
  </si>
  <si>
    <t>Imprimate la comandă</t>
  </si>
  <si>
    <t>Săpun lichid</t>
  </si>
  <si>
    <t>50610000-4</t>
  </si>
  <si>
    <t>90919200-4</t>
  </si>
  <si>
    <t>79713000-5
79711000-1</t>
  </si>
  <si>
    <t>Evidenţiatoare</t>
  </si>
  <si>
    <t>Markere</t>
  </si>
  <si>
    <t>30192125-3</t>
  </si>
  <si>
    <t>39831200-8</t>
  </si>
  <si>
    <t>33711900-6</t>
  </si>
  <si>
    <t>Ulei motor</t>
  </si>
  <si>
    <t>BCF-uri combustibil</t>
  </si>
  <si>
    <t>Dosare carton+încopciat</t>
  </si>
  <si>
    <t>PROTECŢIA MUNCII-20.14</t>
  </si>
  <si>
    <t>Saci menaj</t>
  </si>
  <si>
    <t>online+offline</t>
  </si>
  <si>
    <t>Servicii reîncărcare stingătoare</t>
  </si>
  <si>
    <t>50413200-5</t>
  </si>
  <si>
    <t>Lavete</t>
  </si>
  <si>
    <t>Hârtie igienică</t>
  </si>
  <si>
    <t>33761000-2</t>
  </si>
  <si>
    <t>Servicii de revizie, reparare şi întreţinere autoturisme</t>
  </si>
  <si>
    <t>30237410-6</t>
  </si>
  <si>
    <t>39831240-0
19640000-4</t>
  </si>
  <si>
    <t>Schimbat,echilibrat  anvelope, înlocuit valve,recondiţionat jante aliaj, vulcanizări</t>
  </si>
  <si>
    <t>09211100-2
09134100-8</t>
  </si>
  <si>
    <t>30199230-1
30199712-4</t>
  </si>
  <si>
    <t>71631200-2
50000000-5</t>
  </si>
  <si>
    <t>Servicii de curăţenie sediu</t>
  </si>
  <si>
    <t>PIESE DE SCHIMB-20.01.06</t>
  </si>
  <si>
    <t>30197644-2
30197643-5
30197642-8</t>
  </si>
  <si>
    <t>Detartrant</t>
  </si>
  <si>
    <t>Antigel</t>
  </si>
  <si>
    <t>Lichid spălare parbriz</t>
  </si>
  <si>
    <t>Roviniete auto</t>
  </si>
  <si>
    <t xml:space="preserve"> Servicii de asistenţă tehnică soft contabilitate, salarii, mijloace fixe</t>
  </si>
  <si>
    <t xml:space="preserve"> Servicii trecere chiller
 pe sistem de răcire</t>
  </si>
  <si>
    <t xml:space="preserve"> Servicii de instruire salariaţi PSI şi 
situaţii de urgenţă</t>
  </si>
  <si>
    <t>30192160-0
30192920-6</t>
  </si>
  <si>
    <t>Servicii de monitorizare  sisteme de alarmă şi sistem de incendiu sediu</t>
  </si>
  <si>
    <t>PREGĂTIRE PROFESIONALĂ-20.13</t>
  </si>
  <si>
    <t>15981200-0
15981100-9</t>
  </si>
  <si>
    <t>Hârtie pentru copiator imprimante, fax</t>
  </si>
  <si>
    <t>Mopuri</t>
  </si>
  <si>
    <t>39224300-1</t>
  </si>
  <si>
    <t>Dezinfectant Domestos</t>
  </si>
  <si>
    <t>Detergent curăţat pardoseli</t>
  </si>
  <si>
    <t>39830000-9</t>
  </si>
  <si>
    <t>Gel dezinfectant WC+odorizante WC</t>
  </si>
  <si>
    <t>30197000-6
30199500-5
22852000-7</t>
  </si>
  <si>
    <t xml:space="preserve"> Cursuri 
pregătire profesională</t>
  </si>
  <si>
    <t>34351100-3
34324000-4</t>
  </si>
  <si>
    <t xml:space="preserve"> Servicii trecere chiller
 pe sistem de încălzire</t>
  </si>
  <si>
    <t xml:space="preserve">
online</t>
  </si>
  <si>
    <t>80530000-8</t>
  </si>
  <si>
    <t xml:space="preserve"> Servicii verificare prize de pământ</t>
  </si>
  <si>
    <t>39831240-0
39831600-2
24455000-8</t>
  </si>
  <si>
    <t>34324100-5
50118400-9
50116500-6</t>
  </si>
  <si>
    <t xml:space="preserve">
31531000-7
31440000-2</t>
  </si>
  <si>
    <t xml:space="preserve">
39830000-9</t>
  </si>
  <si>
    <t xml:space="preserve">24951311-8
</t>
  </si>
  <si>
    <t>Acumulator auto</t>
  </si>
  <si>
    <t>22900000-9
22800000-8</t>
  </si>
  <si>
    <t>31430000-9</t>
  </si>
  <si>
    <t>Scaune ergonomice</t>
  </si>
  <si>
    <t xml:space="preserve"> Servicii de paza umana sediu</t>
  </si>
  <si>
    <t>03/01/2022
02/02/2022</t>
  </si>
  <si>
    <t>Servicii reevaluare terenuri</t>
  </si>
  <si>
    <t>79419000-4</t>
  </si>
  <si>
    <t>44316510-6</t>
  </si>
  <si>
    <t>30192153-8</t>
  </si>
  <si>
    <t>Saci de rafie pt. arhivă</t>
  </si>
  <si>
    <t>18937000-6</t>
  </si>
  <si>
    <t>50112100-4
50112000-3</t>
  </si>
  <si>
    <t>72600000-6</t>
  </si>
  <si>
    <t>offline+online</t>
  </si>
  <si>
    <t>Ştampile</t>
  </si>
  <si>
    <t>05/01/2022
05/04/2022</t>
  </si>
  <si>
    <t>15/12/2021
05/04/2022</t>
  </si>
  <si>
    <t>03/01/2022
05/04/2022</t>
  </si>
  <si>
    <t>23/12/2021
05/04/2022</t>
  </si>
  <si>
    <t>28/12/2021
13/04/2022</t>
  </si>
  <si>
    <t>08/12/2021
05/04/2022</t>
  </si>
  <si>
    <t>Spray vopsea</t>
  </si>
  <si>
    <t>05/01/2022
06/04/2022</t>
  </si>
  <si>
    <t>30/12/2021
07/04/2022</t>
  </si>
  <si>
    <t>07/10/2021
18/02/2022
28/03/2022</t>
  </si>
  <si>
    <t>11/10/2021
28/02/2022
01/04/2022</t>
  </si>
  <si>
    <t>30192000-1</t>
  </si>
  <si>
    <t>44812000-5</t>
  </si>
  <si>
    <t>Stickuri memorie 32 GB 3.0</t>
  </si>
  <si>
    <t>Lichid frână</t>
  </si>
  <si>
    <t>09211650-2</t>
  </si>
  <si>
    <t>Foi de parcurs+ carnete NIR+bonuri consum+registre de casă+ dispoziţii casierie</t>
  </si>
  <si>
    <t>Bandă adezivă</t>
  </si>
  <si>
    <t>Rigle plastic 30cm</t>
  </si>
  <si>
    <t>39292500-0</t>
  </si>
  <si>
    <t>Robinet colţar</t>
  </si>
  <si>
    <t>44411100-5</t>
  </si>
  <si>
    <t>ACTIVE FIXE-71.01</t>
  </si>
  <si>
    <t>procedură 
simplificată</t>
  </si>
  <si>
    <t>34110000-1</t>
  </si>
  <si>
    <t>Cod unic de identificare</t>
  </si>
  <si>
    <t>Etichete</t>
  </si>
  <si>
    <t>30199760-5</t>
  </si>
  <si>
    <t>71.2</t>
  </si>
  <si>
    <t>Scară trei trepte</t>
  </si>
  <si>
    <t>44423200-3</t>
  </si>
  <si>
    <t>Agrafe+clipsuri</t>
  </si>
  <si>
    <t>30192000-1
30197220-4
30192700-8</t>
  </si>
  <si>
    <t>Spray insecte</t>
  </si>
  <si>
    <t>24452000-7</t>
  </si>
  <si>
    <t>Capace toaletă</t>
  </si>
  <si>
    <t>44411000-4</t>
  </si>
  <si>
    <t>Dibluri de 8</t>
  </si>
  <si>
    <t>Colţare</t>
  </si>
  <si>
    <t>44531100-2</t>
  </si>
  <si>
    <t>Servicii reinnoire nume domeniu</t>
  </si>
  <si>
    <t>72417000-6</t>
  </si>
  <si>
    <t xml:space="preserve"> Rafturi arhivă</t>
  </si>
  <si>
    <t>39153100-0</t>
  </si>
  <si>
    <t xml:space="preserve"> Autoturisme Suzuki Vitara
 4x4 şi S-Cross 4x2</t>
  </si>
  <si>
    <t>Adeziv</t>
  </si>
  <si>
    <t>24911200-5</t>
  </si>
  <si>
    <t>44424200-0
30192920-6</t>
  </si>
  <si>
    <t>39224330-0</t>
  </si>
  <si>
    <t>Găleată cu storcător</t>
  </si>
  <si>
    <t>Cheltuieli transport</t>
  </si>
  <si>
    <t>Cheltuieli cazare</t>
  </si>
  <si>
    <t>55110000-4</t>
  </si>
  <si>
    <t>prime de casare şi ecobonus
ANM</t>
  </si>
  <si>
    <t>32342100-3</t>
  </si>
  <si>
    <t>Căşti bluetooth</t>
  </si>
  <si>
    <t>30236110-6</t>
  </si>
  <si>
    <t>12/01/2022
01/07/2022
07/11/2022</t>
  </si>
  <si>
    <t>Memorii 8GB DD3</t>
  </si>
  <si>
    <t>Servicii montare folie protecţie UV</t>
  </si>
  <si>
    <t>Echipament de calcul</t>
  </si>
  <si>
    <t>30213000-5</t>
  </si>
  <si>
    <t>Taxe înmatriculări auto</t>
  </si>
  <si>
    <t>Servicii de revizie instalaţie de gaze</t>
  </si>
  <si>
    <t>Servicii de verificare tehnică centrală termică</t>
  </si>
  <si>
    <t>71630000-3</t>
  </si>
  <si>
    <t>45293000-3</t>
  </si>
  <si>
    <t>Soluţie desfundat ţevi</t>
  </si>
  <si>
    <t>39525100-9
39831240-0</t>
  </si>
  <si>
    <t>24455000-8</t>
  </si>
  <si>
    <t xml:space="preserve">39831600-2
39831200-8
39811300-3
</t>
  </si>
  <si>
    <t>Scară şase trepte</t>
  </si>
  <si>
    <t>Cricuri auto</t>
  </si>
  <si>
    <t>Servicii reinnoire certificate semnătură electronică</t>
  </si>
  <si>
    <t>42413400-8</t>
  </si>
  <si>
    <t>39130000-2
39000000-2</t>
  </si>
  <si>
    <t>50112200-5</t>
  </si>
  <si>
    <t>30233132-5</t>
  </si>
  <si>
    <t>79132100-9</t>
  </si>
  <si>
    <t>26/01/2022
07/07/2022
23/11/2022</t>
  </si>
  <si>
    <t>Anvelope pentru autovehicule</t>
  </si>
  <si>
    <t>SSD-  uri stocare date 240GB</t>
  </si>
  <si>
    <t>Decapsatoare</t>
  </si>
  <si>
    <t>39263000-3</t>
  </si>
  <si>
    <t>Perii toaletă cu suport</t>
  </si>
  <si>
    <t>Stickuri memorie  USB 64 GB 3.0</t>
  </si>
  <si>
    <t>Telefon mobil</t>
  </si>
  <si>
    <t>Mouse-uri USB</t>
  </si>
  <si>
    <t>Raclete</t>
  </si>
  <si>
    <t xml:space="preserve"> Spray dezgheţat</t>
  </si>
  <si>
    <t xml:space="preserve"> Aditivi carburanţi</t>
  </si>
  <si>
    <t>Tuburi neon  18-36W</t>
  </si>
  <si>
    <t>Startere</t>
  </si>
  <si>
    <t>Servicii pază umană şi monitoriz. sist. de alarma+ diverse chelt.cotă parte AJPIS Brăila</t>
  </si>
  <si>
    <t>Becuri led</t>
  </si>
  <si>
    <t xml:space="preserve"> Servicii reparaţii hidrofor</t>
  </si>
  <si>
    <t xml:space="preserve">
31224810-3
</t>
  </si>
  <si>
    <t>Prelungitoare electrice</t>
  </si>
  <si>
    <t>30233180-6</t>
  </si>
  <si>
    <t>42996300-7</t>
  </si>
  <si>
    <t>24957000-7</t>
  </si>
  <si>
    <t>24111400-9</t>
  </si>
  <si>
    <t>31532500-9</t>
  </si>
  <si>
    <t>32250000-0</t>
  </si>
  <si>
    <t>30197330-8</t>
  </si>
  <si>
    <t>45330000-9</t>
  </si>
  <si>
    <t>15/12/2021
26/01/2022
05/04/2022
14/09/2022</t>
  </si>
  <si>
    <t>30/12/2021
27/01/2022
07/04/2022
19/09/2022</t>
  </si>
  <si>
    <t>13/12/2021
26/01/2022
05/04/2022
14/09/2022</t>
  </si>
  <si>
    <t>30/12/2021
27/01/2022
06/04/2022
15/09/2022</t>
  </si>
  <si>
    <t>Sfoară</t>
  </si>
  <si>
    <t>Perforator</t>
  </si>
  <si>
    <t>18424000-7</t>
  </si>
  <si>
    <t>18143000-3</t>
  </si>
  <si>
    <t>Măşti protecţie arhivă</t>
  </si>
  <si>
    <t>Mănuşi  protecţie arhivă</t>
  </si>
  <si>
    <t>Apă minerală plată şi apă minerală carbogazoasă
temperaturi extreme</t>
  </si>
  <si>
    <t>Cabluri alimentare</t>
  </si>
  <si>
    <t>31224400-6</t>
  </si>
  <si>
    <t>34324000-4</t>
  </si>
  <si>
    <t xml:space="preserve"> Făraş cu coadă şi mătură</t>
  </si>
  <si>
    <t>13/12/2021
28/12/2022</t>
  </si>
  <si>
    <t xml:space="preserve">04/05/2022
01/07/2022
01/09/2022
07/11/2022
21/12/2022
</t>
  </si>
  <si>
    <t>Roţi de rezevă</t>
  </si>
  <si>
    <t>05/01/2022
09/12/2022</t>
  </si>
  <si>
    <t>05/01/2022
11/11/2022</t>
  </si>
  <si>
    <t>28/12/2021
22/12/2022</t>
  </si>
  <si>
    <t>13/05/2022
07/07/2022
22/09/2022
23/11/2022
22/12/2022</t>
  </si>
  <si>
    <t xml:space="preserve">
24322500-2</t>
  </si>
  <si>
    <t xml:space="preserve">
Alcool sanitar</t>
  </si>
  <si>
    <t>PROGRAMUL ANUAL AL ACHIZIŢIILOR PUBLICE ACTUALIZAT FINAL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</si>
</sst>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2" fontId="8" fillId="0" borderId="13" xfId="0" applyNumberFormat="1" applyFont="1" applyFill="1" applyBorder="1" applyAlignment="1">
      <alignment/>
    </xf>
    <xf numFmtId="0" fontId="8" fillId="0" borderId="11" xfId="69" applyFont="1" applyBorder="1" applyAlignment="1">
      <alignment wrapText="1"/>
      <protection/>
    </xf>
    <xf numFmtId="2" fontId="8" fillId="0" borderId="11" xfId="69" applyNumberFormat="1" applyFont="1" applyBorder="1">
      <alignment/>
      <protection/>
    </xf>
    <xf numFmtId="0" fontId="6" fillId="0" borderId="11" xfId="0" applyFont="1" applyBorder="1" applyAlignment="1">
      <alignment/>
    </xf>
    <xf numFmtId="0" fontId="8" fillId="0" borderId="11" xfId="69" applyFont="1" applyBorder="1" applyAlignment="1">
      <alignment horizontal="right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8" fillId="0" borderId="15" xfId="69" applyFont="1" applyBorder="1" applyAlignment="1">
      <alignment horizontal="right" wrapText="1"/>
      <protection/>
    </xf>
    <xf numFmtId="14" fontId="8" fillId="0" borderId="11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57"/>
  <sheetViews>
    <sheetView tabSelected="1" zoomScalePageLayoutView="0" workbookViewId="0" topLeftCell="B1">
      <selection activeCell="AA10" sqref="AA10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6.851562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9" width="13.28125" style="6" customWidth="1"/>
    <col min="20" max="20" width="11.57421875" style="6" bestFit="1" customWidth="1"/>
    <col min="21" max="16384" width="9.140625" style="6" customWidth="1"/>
  </cols>
  <sheetData>
    <row r="1" spans="9:19" ht="16.5">
      <c r="I1" s="11" t="s">
        <v>8</v>
      </c>
      <c r="J1" s="11"/>
      <c r="K1" s="12"/>
      <c r="L1" s="13"/>
      <c r="M1" s="13"/>
      <c r="N1" s="13"/>
      <c r="O1" s="13"/>
      <c r="P1" s="14"/>
      <c r="Q1" s="14"/>
      <c r="R1" s="14"/>
      <c r="S1" s="14"/>
    </row>
    <row r="2" spans="9:19" ht="16.5">
      <c r="I2" s="76"/>
      <c r="J2" s="11"/>
      <c r="K2" s="12"/>
      <c r="L2" s="13"/>
      <c r="M2" s="13"/>
      <c r="N2" s="13"/>
      <c r="O2" s="13"/>
      <c r="P2" s="14"/>
      <c r="Q2" s="14"/>
      <c r="R2" s="14"/>
      <c r="S2" s="14"/>
    </row>
    <row r="3" spans="9:19" ht="17.25" customHeight="1">
      <c r="I3" s="11"/>
      <c r="J3" s="11"/>
      <c r="K3" s="12"/>
      <c r="L3" s="13"/>
      <c r="M3" s="13"/>
      <c r="N3" s="13"/>
      <c r="O3" s="13"/>
      <c r="P3" s="14"/>
      <c r="Q3" s="14"/>
      <c r="R3" s="14"/>
      <c r="S3" s="14"/>
    </row>
    <row r="4" spans="9:19" ht="16.5">
      <c r="I4" s="11"/>
      <c r="J4" s="11"/>
      <c r="K4" s="12"/>
      <c r="L4" s="13" t="s">
        <v>285</v>
      </c>
      <c r="M4" s="13"/>
      <c r="N4" s="13"/>
      <c r="O4" s="13"/>
      <c r="P4" s="14"/>
      <c r="Q4" s="14"/>
      <c r="R4" s="14"/>
      <c r="S4" s="14"/>
    </row>
    <row r="5" spans="9:19" ht="16.5">
      <c r="I5" s="11"/>
      <c r="J5" s="11"/>
      <c r="K5" s="12"/>
      <c r="L5" s="67">
        <v>2022</v>
      </c>
      <c r="M5" s="13"/>
      <c r="N5" s="13"/>
      <c r="O5" s="13"/>
      <c r="P5" s="14"/>
      <c r="Q5" s="14"/>
      <c r="R5" s="14"/>
      <c r="S5" s="14"/>
    </row>
    <row r="6" spans="9:19" ht="16.5">
      <c r="I6" s="11"/>
      <c r="J6" s="11"/>
      <c r="K6" s="12"/>
      <c r="L6" s="13"/>
      <c r="M6" s="13"/>
      <c r="N6" s="13"/>
      <c r="O6" s="13"/>
      <c r="P6" s="14"/>
      <c r="Q6" s="14"/>
      <c r="R6" s="14"/>
      <c r="S6" s="14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10" t="s">
        <v>12</v>
      </c>
      <c r="J7" s="110" t="s">
        <v>9</v>
      </c>
      <c r="K7" s="110" t="s">
        <v>0</v>
      </c>
      <c r="L7" s="15" t="s">
        <v>10</v>
      </c>
      <c r="M7" s="110" t="s">
        <v>1</v>
      </c>
      <c r="N7" s="110" t="s">
        <v>2</v>
      </c>
      <c r="O7" s="111" t="s">
        <v>3</v>
      </c>
      <c r="P7" s="111" t="s">
        <v>11</v>
      </c>
      <c r="Q7" s="15" t="s">
        <v>4</v>
      </c>
      <c r="R7" s="110" t="s">
        <v>5</v>
      </c>
      <c r="S7" s="111" t="s">
        <v>180</v>
      </c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11"/>
      <c r="J8" s="111"/>
      <c r="K8" s="111"/>
      <c r="L8" s="39" t="s">
        <v>6</v>
      </c>
      <c r="M8" s="111"/>
      <c r="N8" s="111"/>
      <c r="O8" s="112"/>
      <c r="P8" s="112"/>
      <c r="Q8" s="40" t="s">
        <v>7</v>
      </c>
      <c r="R8" s="111"/>
      <c r="S8" s="112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13" t="s">
        <v>13</v>
      </c>
      <c r="J9" s="114"/>
      <c r="K9" s="114"/>
      <c r="L9" s="114"/>
      <c r="M9" s="114"/>
      <c r="N9" s="114"/>
      <c r="O9" s="114"/>
      <c r="P9" s="41"/>
      <c r="Q9" s="41"/>
      <c r="R9" s="42"/>
      <c r="S9" s="42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7">
        <v>1</v>
      </c>
      <c r="J10" s="19" t="s">
        <v>120</v>
      </c>
      <c r="K10" s="82" t="s">
        <v>108</v>
      </c>
      <c r="L10" s="21">
        <v>9035</v>
      </c>
      <c r="M10" s="19" t="s">
        <v>26</v>
      </c>
      <c r="N10" s="43" t="s">
        <v>62</v>
      </c>
      <c r="O10" s="22">
        <v>44581</v>
      </c>
      <c r="P10" s="22">
        <v>44917</v>
      </c>
      <c r="Q10" s="45" t="s">
        <v>60</v>
      </c>
      <c r="R10" s="45" t="s">
        <v>61</v>
      </c>
      <c r="S10" s="45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7">
        <v>2</v>
      </c>
      <c r="J11" s="19" t="s">
        <v>14</v>
      </c>
      <c r="K11" s="73" t="s">
        <v>20</v>
      </c>
      <c r="L11" s="21">
        <v>60</v>
      </c>
      <c r="M11" s="19" t="s">
        <v>26</v>
      </c>
      <c r="N11" s="22" t="s">
        <v>62</v>
      </c>
      <c r="O11" s="22">
        <v>44581</v>
      </c>
      <c r="P11" s="22">
        <v>44917</v>
      </c>
      <c r="Q11" s="45" t="s">
        <v>60</v>
      </c>
      <c r="R11" s="45" t="s">
        <v>61</v>
      </c>
      <c r="S11" s="45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7">
        <v>3</v>
      </c>
      <c r="J12" s="19" t="s">
        <v>90</v>
      </c>
      <c r="K12" s="73" t="s">
        <v>21</v>
      </c>
      <c r="L12" s="21">
        <v>1060</v>
      </c>
      <c r="M12" s="19" t="s">
        <v>26</v>
      </c>
      <c r="N12" s="22" t="s">
        <v>62</v>
      </c>
      <c r="O12" s="22">
        <v>44581</v>
      </c>
      <c r="P12" s="22">
        <v>44917</v>
      </c>
      <c r="Q12" s="45" t="s">
        <v>60</v>
      </c>
      <c r="R12" s="45" t="s">
        <v>61</v>
      </c>
      <c r="S12" s="45"/>
    </row>
    <row r="13" spans="1:19" s="7" customFormat="1" ht="49.5" customHeight="1">
      <c r="A13" s="1"/>
      <c r="B13" s="2"/>
      <c r="C13" s="2"/>
      <c r="D13" s="2"/>
      <c r="E13" s="2"/>
      <c r="F13" s="2"/>
      <c r="G13" s="2"/>
      <c r="H13" s="2"/>
      <c r="I13" s="17">
        <v>4</v>
      </c>
      <c r="J13" s="19" t="s">
        <v>186</v>
      </c>
      <c r="K13" s="82" t="s">
        <v>187</v>
      </c>
      <c r="L13" s="21">
        <v>203</v>
      </c>
      <c r="M13" s="19" t="s">
        <v>26</v>
      </c>
      <c r="N13" s="22" t="s">
        <v>62</v>
      </c>
      <c r="O13" s="22">
        <v>44581</v>
      </c>
      <c r="P13" s="22">
        <v>44917</v>
      </c>
      <c r="Q13" s="45" t="s">
        <v>60</v>
      </c>
      <c r="R13" s="45" t="s">
        <v>61</v>
      </c>
      <c r="S13" s="45"/>
    </row>
    <row r="14" spans="1:19" s="8" customFormat="1" ht="29.25" customHeight="1">
      <c r="A14" s="1"/>
      <c r="B14" s="2"/>
      <c r="C14" s="2"/>
      <c r="D14" s="2"/>
      <c r="E14" s="2"/>
      <c r="F14" s="2"/>
      <c r="G14" s="2"/>
      <c r="H14" s="2"/>
      <c r="I14" s="17">
        <v>5</v>
      </c>
      <c r="J14" s="19" t="s">
        <v>15</v>
      </c>
      <c r="K14" s="73" t="s">
        <v>22</v>
      </c>
      <c r="L14" s="21">
        <v>70</v>
      </c>
      <c r="M14" s="19" t="s">
        <v>26</v>
      </c>
      <c r="N14" s="22" t="s">
        <v>62</v>
      </c>
      <c r="O14" s="22">
        <v>44581</v>
      </c>
      <c r="P14" s="22">
        <v>44917</v>
      </c>
      <c r="Q14" s="45" t="s">
        <v>60</v>
      </c>
      <c r="R14" s="45" t="s">
        <v>61</v>
      </c>
      <c r="S14" s="45"/>
    </row>
    <row r="15" spans="1:19" s="8" customFormat="1" ht="37.5" customHeight="1">
      <c r="A15" s="1"/>
      <c r="B15" s="2"/>
      <c r="C15" s="2"/>
      <c r="D15" s="2"/>
      <c r="E15" s="2"/>
      <c r="F15" s="2"/>
      <c r="G15" s="2"/>
      <c r="H15" s="2"/>
      <c r="I15" s="17">
        <v>6</v>
      </c>
      <c r="J15" s="19" t="s">
        <v>16</v>
      </c>
      <c r="K15" s="82" t="s">
        <v>104</v>
      </c>
      <c r="L15" s="21">
        <v>580</v>
      </c>
      <c r="M15" s="19" t="s">
        <v>26</v>
      </c>
      <c r="N15" s="22" t="s">
        <v>62</v>
      </c>
      <c r="O15" s="22">
        <v>44581</v>
      </c>
      <c r="P15" s="22">
        <v>44910</v>
      </c>
      <c r="Q15" s="45" t="s">
        <v>60</v>
      </c>
      <c r="R15" s="45" t="s">
        <v>61</v>
      </c>
      <c r="S15" s="45"/>
    </row>
    <row r="16" spans="9:19" ht="33">
      <c r="I16" s="17">
        <v>7</v>
      </c>
      <c r="J16" s="18" t="s">
        <v>17</v>
      </c>
      <c r="K16" s="73" t="s">
        <v>23</v>
      </c>
      <c r="L16" s="21">
        <v>3665</v>
      </c>
      <c r="M16" s="19" t="s">
        <v>26</v>
      </c>
      <c r="N16" s="22" t="s">
        <v>62</v>
      </c>
      <c r="O16" s="22">
        <v>44581</v>
      </c>
      <c r="P16" s="22">
        <v>44917</v>
      </c>
      <c r="Q16" s="45" t="s">
        <v>60</v>
      </c>
      <c r="R16" s="45" t="s">
        <v>61</v>
      </c>
      <c r="S16" s="45"/>
    </row>
    <row r="17" spans="9:19" ht="36" customHeight="1">
      <c r="I17" s="17">
        <v>8</v>
      </c>
      <c r="J17" s="18" t="s">
        <v>78</v>
      </c>
      <c r="K17" s="73" t="s">
        <v>24</v>
      </c>
      <c r="L17" s="21">
        <v>1714</v>
      </c>
      <c r="M17" s="19" t="s">
        <v>26</v>
      </c>
      <c r="N17" s="22" t="s">
        <v>62</v>
      </c>
      <c r="O17" s="22">
        <v>44581</v>
      </c>
      <c r="P17" s="22">
        <v>44847</v>
      </c>
      <c r="Q17" s="45" t="s">
        <v>60</v>
      </c>
      <c r="R17" s="45" t="s">
        <v>61</v>
      </c>
      <c r="S17" s="45"/>
    </row>
    <row r="18" spans="1:19" s="9" customFormat="1" ht="31.5" customHeight="1">
      <c r="A18" s="1"/>
      <c r="B18" s="2"/>
      <c r="C18" s="2"/>
      <c r="D18" s="2"/>
      <c r="E18" s="2"/>
      <c r="F18" s="2"/>
      <c r="G18" s="2"/>
      <c r="H18" s="2"/>
      <c r="I18" s="17">
        <v>9</v>
      </c>
      <c r="J18" s="18" t="s">
        <v>18</v>
      </c>
      <c r="K18" s="82" t="s">
        <v>116</v>
      </c>
      <c r="L18" s="21">
        <v>226</v>
      </c>
      <c r="M18" s="19" t="s">
        <v>26</v>
      </c>
      <c r="N18" s="22" t="s">
        <v>62</v>
      </c>
      <c r="O18" s="22">
        <v>44581</v>
      </c>
      <c r="P18" s="22">
        <v>44917</v>
      </c>
      <c r="Q18" s="45" t="s">
        <v>60</v>
      </c>
      <c r="R18" s="45" t="s">
        <v>61</v>
      </c>
      <c r="S18" s="45"/>
    </row>
    <row r="19" spans="1:19" s="9" customFormat="1" ht="39.75" customHeight="1">
      <c r="A19" s="1"/>
      <c r="B19" s="2"/>
      <c r="C19" s="2"/>
      <c r="D19" s="2"/>
      <c r="E19" s="2"/>
      <c r="F19" s="2"/>
      <c r="G19" s="2"/>
      <c r="H19" s="2"/>
      <c r="I19" s="17">
        <v>10</v>
      </c>
      <c r="J19" s="18" t="s">
        <v>19</v>
      </c>
      <c r="K19" s="73" t="s">
        <v>25</v>
      </c>
      <c r="L19" s="21">
        <v>625</v>
      </c>
      <c r="M19" s="19" t="s">
        <v>26</v>
      </c>
      <c r="N19" s="22" t="s">
        <v>62</v>
      </c>
      <c r="O19" s="22">
        <v>44581</v>
      </c>
      <c r="P19" s="22">
        <v>44917</v>
      </c>
      <c r="Q19" s="45" t="s">
        <v>60</v>
      </c>
      <c r="R19" s="45" t="s">
        <v>61</v>
      </c>
      <c r="S19" s="45"/>
    </row>
    <row r="20" spans="9:19" ht="48.75" customHeight="1">
      <c r="I20" s="35">
        <v>11</v>
      </c>
      <c r="J20" s="69" t="s">
        <v>77</v>
      </c>
      <c r="K20" s="95" t="s">
        <v>127</v>
      </c>
      <c r="L20" s="36">
        <v>60</v>
      </c>
      <c r="M20" s="19" t="s">
        <v>26</v>
      </c>
      <c r="N20" s="22" t="s">
        <v>62</v>
      </c>
      <c r="O20" s="22">
        <v>44581</v>
      </c>
      <c r="P20" s="22">
        <v>44917</v>
      </c>
      <c r="Q20" s="70" t="s">
        <v>60</v>
      </c>
      <c r="R20" s="45" t="s">
        <v>61</v>
      </c>
      <c r="S20" s="45"/>
    </row>
    <row r="21" spans="9:19" ht="33" customHeight="1">
      <c r="I21" s="35">
        <v>12</v>
      </c>
      <c r="J21" s="69" t="s">
        <v>83</v>
      </c>
      <c r="K21" s="81" t="s">
        <v>85</v>
      </c>
      <c r="L21" s="36">
        <v>112</v>
      </c>
      <c r="M21" s="19" t="s">
        <v>26</v>
      </c>
      <c r="N21" s="22" t="s">
        <v>62</v>
      </c>
      <c r="O21" s="22">
        <v>44581</v>
      </c>
      <c r="P21" s="22">
        <v>44917</v>
      </c>
      <c r="Q21" s="70" t="s">
        <v>60</v>
      </c>
      <c r="R21" s="45" t="s">
        <v>61</v>
      </c>
      <c r="S21" s="45"/>
    </row>
    <row r="22" spans="9:19" ht="33" customHeight="1">
      <c r="I22" s="35">
        <v>13</v>
      </c>
      <c r="J22" s="69" t="s">
        <v>84</v>
      </c>
      <c r="K22" s="81" t="s">
        <v>85</v>
      </c>
      <c r="L22" s="36">
        <v>150</v>
      </c>
      <c r="M22" s="19" t="s">
        <v>26</v>
      </c>
      <c r="N22" s="22" t="s">
        <v>62</v>
      </c>
      <c r="O22" s="22">
        <v>44581</v>
      </c>
      <c r="P22" s="22">
        <v>44917</v>
      </c>
      <c r="Q22" s="70" t="s">
        <v>60</v>
      </c>
      <c r="R22" s="45" t="s">
        <v>61</v>
      </c>
      <c r="S22" s="45"/>
    </row>
    <row r="23" spans="9:19" ht="68.25" customHeight="1">
      <c r="I23" s="35">
        <v>14</v>
      </c>
      <c r="J23" s="69" t="s">
        <v>171</v>
      </c>
      <c r="K23" s="95" t="s">
        <v>140</v>
      </c>
      <c r="L23" s="36">
        <v>180</v>
      </c>
      <c r="M23" s="19" t="s">
        <v>26</v>
      </c>
      <c r="N23" s="22" t="s">
        <v>62</v>
      </c>
      <c r="O23" s="22">
        <v>44581</v>
      </c>
      <c r="P23" s="22">
        <v>44917</v>
      </c>
      <c r="Q23" s="70" t="s">
        <v>60</v>
      </c>
      <c r="R23" s="45" t="s">
        <v>61</v>
      </c>
      <c r="S23" s="45"/>
    </row>
    <row r="24" spans="9:19" ht="47.25" customHeight="1">
      <c r="I24" s="35">
        <v>15</v>
      </c>
      <c r="J24" s="69" t="s">
        <v>172</v>
      </c>
      <c r="K24" s="95" t="s">
        <v>202</v>
      </c>
      <c r="L24" s="36">
        <v>34</v>
      </c>
      <c r="M24" s="19" t="s">
        <v>26</v>
      </c>
      <c r="N24" s="22" t="s">
        <v>62</v>
      </c>
      <c r="O24" s="22">
        <v>44670</v>
      </c>
      <c r="P24" s="22">
        <v>44917</v>
      </c>
      <c r="Q24" s="70" t="s">
        <v>60</v>
      </c>
      <c r="R24" s="45" t="s">
        <v>61</v>
      </c>
      <c r="S24" s="45"/>
    </row>
    <row r="25" spans="9:19" ht="47.25" customHeight="1">
      <c r="I25" s="35">
        <v>16</v>
      </c>
      <c r="J25" s="69" t="s">
        <v>173</v>
      </c>
      <c r="K25" s="95" t="s">
        <v>174</v>
      </c>
      <c r="L25" s="36">
        <v>12</v>
      </c>
      <c r="M25" s="19" t="s">
        <v>26</v>
      </c>
      <c r="N25" s="22" t="s">
        <v>62</v>
      </c>
      <c r="O25" s="22">
        <v>44670</v>
      </c>
      <c r="P25" s="22">
        <v>44679</v>
      </c>
      <c r="Q25" s="70" t="s">
        <v>60</v>
      </c>
      <c r="R25" s="45" t="s">
        <v>61</v>
      </c>
      <c r="S25" s="45"/>
    </row>
    <row r="26" spans="9:19" ht="47.25" customHeight="1">
      <c r="I26" s="35">
        <v>17</v>
      </c>
      <c r="J26" s="69" t="s">
        <v>181</v>
      </c>
      <c r="K26" s="95" t="s">
        <v>182</v>
      </c>
      <c r="L26" s="36">
        <v>42</v>
      </c>
      <c r="M26" s="19" t="s">
        <v>26</v>
      </c>
      <c r="N26" s="22" t="s">
        <v>62</v>
      </c>
      <c r="O26" s="22">
        <v>44789</v>
      </c>
      <c r="P26" s="22">
        <v>44803</v>
      </c>
      <c r="Q26" s="70" t="s">
        <v>60</v>
      </c>
      <c r="R26" s="45" t="s">
        <v>61</v>
      </c>
      <c r="S26" s="45"/>
    </row>
    <row r="27" spans="9:19" ht="47.25" customHeight="1">
      <c r="I27" s="35">
        <v>18</v>
      </c>
      <c r="J27" s="69" t="s">
        <v>200</v>
      </c>
      <c r="K27" s="95" t="s">
        <v>201</v>
      </c>
      <c r="L27" s="36">
        <v>12</v>
      </c>
      <c r="M27" s="19" t="s">
        <v>26</v>
      </c>
      <c r="N27" s="22" t="s">
        <v>62</v>
      </c>
      <c r="O27" s="22">
        <v>44840</v>
      </c>
      <c r="P27" s="22">
        <v>44865</v>
      </c>
      <c r="Q27" s="70" t="s">
        <v>60</v>
      </c>
      <c r="R27" s="45" t="s">
        <v>61</v>
      </c>
      <c r="S27" s="45"/>
    </row>
    <row r="28" spans="9:19" ht="47.25" customHeight="1">
      <c r="I28" s="35">
        <v>19</v>
      </c>
      <c r="J28" s="69" t="s">
        <v>237</v>
      </c>
      <c r="K28" s="95" t="s">
        <v>238</v>
      </c>
      <c r="L28" s="36">
        <v>26</v>
      </c>
      <c r="M28" s="19" t="s">
        <v>26</v>
      </c>
      <c r="N28" s="22" t="s">
        <v>62</v>
      </c>
      <c r="O28" s="22">
        <v>44894</v>
      </c>
      <c r="P28" s="22">
        <v>44909</v>
      </c>
      <c r="Q28" s="70" t="s">
        <v>60</v>
      </c>
      <c r="R28" s="45" t="s">
        <v>61</v>
      </c>
      <c r="S28" s="45"/>
    </row>
    <row r="29" spans="9:19" ht="47.25" customHeight="1">
      <c r="I29" s="35">
        <v>20</v>
      </c>
      <c r="J29" s="69" t="s">
        <v>265</v>
      </c>
      <c r="K29" s="95" t="s">
        <v>25</v>
      </c>
      <c r="L29" s="36">
        <v>33</v>
      </c>
      <c r="M29" s="19" t="s">
        <v>26</v>
      </c>
      <c r="N29" s="22" t="s">
        <v>62</v>
      </c>
      <c r="O29" s="22">
        <v>44916</v>
      </c>
      <c r="P29" s="22">
        <v>44917</v>
      </c>
      <c r="Q29" s="70" t="s">
        <v>60</v>
      </c>
      <c r="R29" s="45" t="s">
        <v>61</v>
      </c>
      <c r="S29" s="45"/>
    </row>
    <row r="30" spans="9:19" ht="18.75" customHeight="1">
      <c r="I30" s="87"/>
      <c r="J30" s="87" t="s">
        <v>27</v>
      </c>
      <c r="K30" s="88"/>
      <c r="L30" s="89">
        <f>SUM(L10:L29)</f>
        <v>17899</v>
      </c>
      <c r="M30" s="87"/>
      <c r="N30" s="87"/>
      <c r="O30" s="20"/>
      <c r="P30" s="77"/>
      <c r="Q30" s="77"/>
      <c r="R30" s="77"/>
      <c r="S30" s="77"/>
    </row>
    <row r="31" spans="9:19" ht="15.75" customHeight="1">
      <c r="I31" s="51" t="s">
        <v>29</v>
      </c>
      <c r="J31" s="52"/>
      <c r="K31" s="83"/>
      <c r="L31" s="52"/>
      <c r="M31" s="52"/>
      <c r="N31" s="52"/>
      <c r="O31" s="52"/>
      <c r="P31" s="53"/>
      <c r="Q31" s="53"/>
      <c r="R31" s="54"/>
      <c r="S31" s="54"/>
    </row>
    <row r="32" spans="9:19" ht="33" customHeight="1">
      <c r="I32" s="25">
        <v>1</v>
      </c>
      <c r="J32" s="46" t="s">
        <v>124</v>
      </c>
      <c r="K32" s="68" t="s">
        <v>86</v>
      </c>
      <c r="L32" s="48">
        <v>571</v>
      </c>
      <c r="M32" s="46" t="s">
        <v>26</v>
      </c>
      <c r="N32" s="22" t="s">
        <v>62</v>
      </c>
      <c r="O32" s="22">
        <v>44581</v>
      </c>
      <c r="P32" s="22">
        <v>44917</v>
      </c>
      <c r="Q32" s="55" t="s">
        <v>60</v>
      </c>
      <c r="R32" s="45" t="s">
        <v>61</v>
      </c>
      <c r="S32" s="45"/>
    </row>
    <row r="33" spans="9:19" ht="33" customHeight="1">
      <c r="I33" s="74">
        <v>2</v>
      </c>
      <c r="J33" s="46" t="s">
        <v>79</v>
      </c>
      <c r="K33" s="68" t="s">
        <v>87</v>
      </c>
      <c r="L33" s="48">
        <v>799</v>
      </c>
      <c r="M33" s="46" t="s">
        <v>26</v>
      </c>
      <c r="N33" s="22" t="s">
        <v>62</v>
      </c>
      <c r="O33" s="22">
        <v>44581</v>
      </c>
      <c r="P33" s="22">
        <v>44909</v>
      </c>
      <c r="Q33" s="55" t="s">
        <v>60</v>
      </c>
      <c r="R33" s="45" t="s">
        <v>61</v>
      </c>
      <c r="S33" s="45"/>
    </row>
    <row r="34" spans="9:19" ht="48.75" customHeight="1">
      <c r="I34" s="74">
        <v>3</v>
      </c>
      <c r="J34" s="46" t="s">
        <v>126</v>
      </c>
      <c r="K34" s="94" t="s">
        <v>225</v>
      </c>
      <c r="L34" s="48">
        <v>338</v>
      </c>
      <c r="M34" s="46" t="s">
        <v>26</v>
      </c>
      <c r="N34" s="22" t="s">
        <v>62</v>
      </c>
      <c r="O34" s="22">
        <v>44593</v>
      </c>
      <c r="P34" s="22">
        <v>44909</v>
      </c>
      <c r="Q34" s="55" t="s">
        <v>60</v>
      </c>
      <c r="R34" s="45" t="s">
        <v>61</v>
      </c>
      <c r="S34" s="45"/>
    </row>
    <row r="35" spans="9:19" ht="33" customHeight="1">
      <c r="I35" s="74">
        <v>4</v>
      </c>
      <c r="J35" s="46" t="s">
        <v>121</v>
      </c>
      <c r="K35" s="94" t="s">
        <v>28</v>
      </c>
      <c r="L35" s="48">
        <v>10</v>
      </c>
      <c r="M35" s="46" t="s">
        <v>26</v>
      </c>
      <c r="N35" s="22" t="s">
        <v>62</v>
      </c>
      <c r="O35" s="22">
        <v>44593</v>
      </c>
      <c r="P35" s="22">
        <v>44909</v>
      </c>
      <c r="Q35" s="50" t="s">
        <v>60</v>
      </c>
      <c r="R35" s="45" t="s">
        <v>61</v>
      </c>
      <c r="S35" s="45"/>
    </row>
    <row r="36" spans="9:19" ht="48" customHeight="1">
      <c r="I36" s="74">
        <v>5</v>
      </c>
      <c r="J36" s="46" t="s">
        <v>123</v>
      </c>
      <c r="K36" s="94" t="s">
        <v>134</v>
      </c>
      <c r="L36" s="48">
        <v>195</v>
      </c>
      <c r="M36" s="46" t="s">
        <v>26</v>
      </c>
      <c r="N36" s="22" t="s">
        <v>62</v>
      </c>
      <c r="O36" s="22">
        <v>44593</v>
      </c>
      <c r="P36" s="22">
        <v>44909</v>
      </c>
      <c r="Q36" s="50" t="s">
        <v>60</v>
      </c>
      <c r="R36" s="45" t="s">
        <v>61</v>
      </c>
      <c r="S36" s="45"/>
    </row>
    <row r="37" spans="9:19" ht="33" customHeight="1">
      <c r="I37" s="74">
        <v>6</v>
      </c>
      <c r="J37" s="46" t="s">
        <v>92</v>
      </c>
      <c r="K37" s="94" t="s">
        <v>101</v>
      </c>
      <c r="L37" s="48">
        <v>65</v>
      </c>
      <c r="M37" s="46" t="s">
        <v>26</v>
      </c>
      <c r="N37" s="22" t="s">
        <v>62</v>
      </c>
      <c r="O37" s="22">
        <v>44593</v>
      </c>
      <c r="P37" s="22">
        <v>44909</v>
      </c>
      <c r="Q37" s="50" t="s">
        <v>60</v>
      </c>
      <c r="R37" s="45" t="s">
        <v>61</v>
      </c>
      <c r="S37" s="45"/>
    </row>
    <row r="38" spans="9:19" ht="33" customHeight="1">
      <c r="I38" s="74">
        <v>7</v>
      </c>
      <c r="J38" s="46" t="s">
        <v>109</v>
      </c>
      <c r="K38" s="68" t="s">
        <v>224</v>
      </c>
      <c r="L38" s="48">
        <v>64</v>
      </c>
      <c r="M38" s="46" t="s">
        <v>26</v>
      </c>
      <c r="N38" s="22" t="s">
        <v>62</v>
      </c>
      <c r="O38" s="22">
        <v>44593</v>
      </c>
      <c r="P38" s="22">
        <v>44909</v>
      </c>
      <c r="Q38" s="50" t="s">
        <v>60</v>
      </c>
      <c r="R38" s="45" t="s">
        <v>61</v>
      </c>
      <c r="S38" s="45"/>
    </row>
    <row r="39" spans="9:19" ht="33" customHeight="1">
      <c r="I39" s="74">
        <v>8</v>
      </c>
      <c r="J39" s="46" t="s">
        <v>96</v>
      </c>
      <c r="K39" s="94" t="s">
        <v>223</v>
      </c>
      <c r="L39" s="48">
        <v>22</v>
      </c>
      <c r="M39" s="46" t="s">
        <v>26</v>
      </c>
      <c r="N39" s="22" t="s">
        <v>62</v>
      </c>
      <c r="O39" s="22">
        <v>44593</v>
      </c>
      <c r="P39" s="22">
        <v>44909</v>
      </c>
      <c r="Q39" s="50" t="s">
        <v>60</v>
      </c>
      <c r="R39" s="45" t="s">
        <v>61</v>
      </c>
      <c r="S39" s="45"/>
    </row>
    <row r="40" spans="9:19" ht="33" customHeight="1">
      <c r="I40" s="74">
        <v>9</v>
      </c>
      <c r="J40" s="46" t="s">
        <v>97</v>
      </c>
      <c r="K40" s="68" t="s">
        <v>98</v>
      </c>
      <c r="L40" s="48">
        <v>1568</v>
      </c>
      <c r="M40" s="46" t="s">
        <v>26</v>
      </c>
      <c r="N40" s="22" t="s">
        <v>62</v>
      </c>
      <c r="O40" s="22">
        <v>44581</v>
      </c>
      <c r="P40" s="22">
        <v>44909</v>
      </c>
      <c r="Q40" s="50" t="s">
        <v>60</v>
      </c>
      <c r="R40" s="45" t="s">
        <v>61</v>
      </c>
      <c r="S40" s="45"/>
    </row>
    <row r="41" spans="9:19" ht="33" customHeight="1">
      <c r="I41" s="35">
        <v>10</v>
      </c>
      <c r="J41" s="69" t="s">
        <v>275</v>
      </c>
      <c r="K41" s="81" t="s">
        <v>122</v>
      </c>
      <c r="L41" s="36">
        <v>24</v>
      </c>
      <c r="M41" s="19" t="s">
        <v>26</v>
      </c>
      <c r="N41" s="22" t="s">
        <v>62</v>
      </c>
      <c r="O41" s="22">
        <v>44593</v>
      </c>
      <c r="P41" s="22">
        <v>44909</v>
      </c>
      <c r="Q41" s="50" t="s">
        <v>60</v>
      </c>
      <c r="R41" s="45" t="s">
        <v>61</v>
      </c>
      <c r="S41" s="45"/>
    </row>
    <row r="42" spans="9:19" ht="33" customHeight="1">
      <c r="I42" s="35">
        <v>11</v>
      </c>
      <c r="J42" s="69" t="s">
        <v>188</v>
      </c>
      <c r="K42" s="81" t="s">
        <v>189</v>
      </c>
      <c r="L42" s="36">
        <v>57</v>
      </c>
      <c r="M42" s="19" t="s">
        <v>26</v>
      </c>
      <c r="N42" s="22" t="s">
        <v>62</v>
      </c>
      <c r="O42" s="22">
        <v>44817</v>
      </c>
      <c r="P42" s="22">
        <v>44909</v>
      </c>
      <c r="Q42" s="50" t="s">
        <v>60</v>
      </c>
      <c r="R42" s="45" t="s">
        <v>61</v>
      </c>
      <c r="S42" s="42"/>
    </row>
    <row r="43" spans="9:19" ht="33" customHeight="1">
      <c r="I43" s="35">
        <v>12</v>
      </c>
      <c r="J43" s="69" t="s">
        <v>204</v>
      </c>
      <c r="K43" s="81" t="s">
        <v>203</v>
      </c>
      <c r="L43" s="36">
        <v>50</v>
      </c>
      <c r="M43" s="19" t="s">
        <v>26</v>
      </c>
      <c r="N43" s="22" t="s">
        <v>62</v>
      </c>
      <c r="O43" s="22">
        <v>44840</v>
      </c>
      <c r="P43" s="22">
        <v>44917</v>
      </c>
      <c r="Q43" s="50" t="s">
        <v>60</v>
      </c>
      <c r="R43" s="45" t="s">
        <v>61</v>
      </c>
      <c r="S43" s="42"/>
    </row>
    <row r="44" spans="9:19" ht="33" customHeight="1">
      <c r="I44" s="35">
        <v>13</v>
      </c>
      <c r="J44" s="69" t="s">
        <v>222</v>
      </c>
      <c r="K44" s="81" t="s">
        <v>28</v>
      </c>
      <c r="L44" s="36">
        <v>32</v>
      </c>
      <c r="M44" s="19" t="s">
        <v>26</v>
      </c>
      <c r="N44" s="22" t="s">
        <v>62</v>
      </c>
      <c r="O44" s="22">
        <v>44888</v>
      </c>
      <c r="P44" s="22">
        <v>44909</v>
      </c>
      <c r="Q44" s="50" t="s">
        <v>60</v>
      </c>
      <c r="R44" s="45" t="s">
        <v>61</v>
      </c>
      <c r="S44" s="42"/>
    </row>
    <row r="45" spans="9:19" ht="33" customHeight="1">
      <c r="I45" s="35">
        <v>14</v>
      </c>
      <c r="J45" s="69" t="s">
        <v>239</v>
      </c>
      <c r="K45" s="81" t="s">
        <v>28</v>
      </c>
      <c r="L45" s="36">
        <v>71</v>
      </c>
      <c r="M45" s="19" t="s">
        <v>26</v>
      </c>
      <c r="N45" s="22" t="s">
        <v>62</v>
      </c>
      <c r="O45" s="22">
        <v>44894</v>
      </c>
      <c r="P45" s="22">
        <v>44909</v>
      </c>
      <c r="Q45" s="50" t="s">
        <v>60</v>
      </c>
      <c r="R45" s="45" t="s">
        <v>61</v>
      </c>
      <c r="S45" s="42"/>
    </row>
    <row r="46" spans="9:19" ht="18.75" customHeight="1">
      <c r="I46" s="87"/>
      <c r="J46" s="20" t="s">
        <v>27</v>
      </c>
      <c r="K46" s="20"/>
      <c r="L46" s="90">
        <f>SUM(L32:L45)</f>
        <v>3866</v>
      </c>
      <c r="M46" s="20"/>
      <c r="N46" s="20"/>
      <c r="O46" s="20"/>
      <c r="P46" s="91"/>
      <c r="Q46" s="91"/>
      <c r="R46" s="92"/>
      <c r="S46" s="92"/>
    </row>
    <row r="47" spans="9:19" ht="15.75" customHeight="1">
      <c r="I47" s="20" t="s">
        <v>41</v>
      </c>
      <c r="J47" s="20"/>
      <c r="K47" s="20"/>
      <c r="L47" s="17"/>
      <c r="M47" s="17"/>
      <c r="N47" s="17"/>
      <c r="O47" s="17"/>
      <c r="P47" s="53"/>
      <c r="Q47" s="53"/>
      <c r="R47" s="54"/>
      <c r="S47" s="54"/>
    </row>
    <row r="48" spans="9:19" ht="54.75" customHeight="1">
      <c r="I48" s="17">
        <v>1</v>
      </c>
      <c r="J48" s="18" t="s">
        <v>72</v>
      </c>
      <c r="K48" s="73" t="s">
        <v>71</v>
      </c>
      <c r="L48" s="21">
        <v>26921</v>
      </c>
      <c r="M48" s="19" t="s">
        <v>26</v>
      </c>
      <c r="N48" s="22" t="s">
        <v>62</v>
      </c>
      <c r="O48" s="43" t="s">
        <v>164</v>
      </c>
      <c r="P48" s="43" t="s">
        <v>165</v>
      </c>
      <c r="Q48" s="50" t="s">
        <v>153</v>
      </c>
      <c r="R48" s="45" t="s">
        <v>61</v>
      </c>
      <c r="S48" s="45"/>
    </row>
    <row r="49" spans="9:19" ht="54" customHeight="1">
      <c r="I49" s="17">
        <v>2</v>
      </c>
      <c r="J49" s="18" t="s">
        <v>73</v>
      </c>
      <c r="K49" s="73" t="s">
        <v>70</v>
      </c>
      <c r="L49" s="21">
        <v>38219</v>
      </c>
      <c r="M49" s="19" t="s">
        <v>26</v>
      </c>
      <c r="N49" s="22" t="s">
        <v>62</v>
      </c>
      <c r="O49" s="43">
        <v>44546</v>
      </c>
      <c r="P49" s="43">
        <v>44923</v>
      </c>
      <c r="Q49" s="50" t="s">
        <v>65</v>
      </c>
      <c r="R49" s="45" t="s">
        <v>61</v>
      </c>
      <c r="S49" s="45"/>
    </row>
    <row r="50" spans="9:19" ht="26.25" customHeight="1">
      <c r="I50" s="17"/>
      <c r="J50" s="20" t="s">
        <v>27</v>
      </c>
      <c r="K50" s="17"/>
      <c r="L50" s="21">
        <f>SUM(L48:L49)</f>
        <v>65140</v>
      </c>
      <c r="M50" s="17"/>
      <c r="N50" s="17"/>
      <c r="O50" s="17"/>
      <c r="P50" s="53"/>
      <c r="Q50" s="53"/>
      <c r="R50" s="54"/>
      <c r="S50" s="54"/>
    </row>
    <row r="51" spans="9:19" ht="12.75" customHeight="1">
      <c r="I51" s="23" t="s">
        <v>30</v>
      </c>
      <c r="J51" s="23"/>
      <c r="K51" s="16"/>
      <c r="L51" s="16"/>
      <c r="M51" s="16"/>
      <c r="N51" s="32"/>
      <c r="O51" s="33"/>
      <c r="P51" s="53"/>
      <c r="Q51" s="53"/>
      <c r="R51" s="54"/>
      <c r="S51" s="54"/>
    </row>
    <row r="52" spans="9:19" ht="48.75" customHeight="1">
      <c r="I52" s="17">
        <v>1</v>
      </c>
      <c r="J52" s="18" t="s">
        <v>33</v>
      </c>
      <c r="K52" s="73" t="s">
        <v>31</v>
      </c>
      <c r="L52" s="21">
        <v>2245</v>
      </c>
      <c r="M52" s="19" t="s">
        <v>26</v>
      </c>
      <c r="N52" s="22" t="s">
        <v>62</v>
      </c>
      <c r="O52" s="43">
        <v>44564</v>
      </c>
      <c r="P52" s="43">
        <v>44907</v>
      </c>
      <c r="Q52" s="50" t="s">
        <v>65</v>
      </c>
      <c r="R52" s="45" t="s">
        <v>61</v>
      </c>
      <c r="S52" s="45"/>
    </row>
    <row r="53" spans="9:19" ht="46.5" customHeight="1">
      <c r="I53" s="17">
        <v>2</v>
      </c>
      <c r="J53" s="18" t="s">
        <v>36</v>
      </c>
      <c r="K53" s="73" t="s">
        <v>37</v>
      </c>
      <c r="L53" s="21">
        <v>2142</v>
      </c>
      <c r="M53" s="19" t="s">
        <v>26</v>
      </c>
      <c r="N53" s="22" t="s">
        <v>62</v>
      </c>
      <c r="O53" s="43" t="s">
        <v>157</v>
      </c>
      <c r="P53" s="43" t="s">
        <v>279</v>
      </c>
      <c r="Q53" s="50" t="s">
        <v>93</v>
      </c>
      <c r="R53" s="45" t="s">
        <v>61</v>
      </c>
      <c r="S53" s="45"/>
    </row>
    <row r="54" spans="9:19" ht="19.5" customHeight="1">
      <c r="I54" s="17"/>
      <c r="J54" s="20" t="s">
        <v>27</v>
      </c>
      <c r="K54" s="17"/>
      <c r="L54" s="21">
        <f>SUM(L52:L53)</f>
        <v>4387</v>
      </c>
      <c r="M54" s="17"/>
      <c r="N54" s="17"/>
      <c r="O54" s="17"/>
      <c r="P54" s="53"/>
      <c r="Q54" s="53"/>
      <c r="R54" s="54"/>
      <c r="S54" s="54"/>
    </row>
    <row r="55" spans="9:19" ht="12.75" customHeight="1">
      <c r="I55" s="23" t="s">
        <v>32</v>
      </c>
      <c r="J55" s="32"/>
      <c r="K55" s="33"/>
      <c r="L55" s="33"/>
      <c r="M55" s="33"/>
      <c r="N55" s="33"/>
      <c r="O55" s="33"/>
      <c r="P55" s="53"/>
      <c r="Q55" s="53"/>
      <c r="R55" s="54"/>
      <c r="S55" s="54"/>
    </row>
    <row r="56" spans="9:19" ht="33">
      <c r="I56" s="17">
        <v>1</v>
      </c>
      <c r="J56" s="19" t="s">
        <v>89</v>
      </c>
      <c r="K56" s="73" t="s">
        <v>69</v>
      </c>
      <c r="L56" s="21">
        <v>34147</v>
      </c>
      <c r="M56" s="19" t="s">
        <v>26</v>
      </c>
      <c r="N56" s="22" t="s">
        <v>62</v>
      </c>
      <c r="O56" s="22">
        <v>44593</v>
      </c>
      <c r="P56" s="22">
        <v>44923</v>
      </c>
      <c r="Q56" s="50" t="s">
        <v>60</v>
      </c>
      <c r="R56" s="45" t="s">
        <v>61</v>
      </c>
      <c r="S56" s="45"/>
    </row>
    <row r="57" spans="9:19" ht="33">
      <c r="I57" s="17">
        <v>2</v>
      </c>
      <c r="J57" s="19" t="s">
        <v>88</v>
      </c>
      <c r="K57" s="82" t="s">
        <v>103</v>
      </c>
      <c r="L57" s="21">
        <v>1147</v>
      </c>
      <c r="M57" s="19" t="s">
        <v>26</v>
      </c>
      <c r="N57" s="22" t="s">
        <v>62</v>
      </c>
      <c r="O57" s="22">
        <v>44571</v>
      </c>
      <c r="P57" s="22">
        <v>44853</v>
      </c>
      <c r="Q57" s="50" t="s">
        <v>60</v>
      </c>
      <c r="R57" s="45" t="s">
        <v>61</v>
      </c>
      <c r="S57" s="45"/>
    </row>
    <row r="58" spans="9:19" ht="16.5">
      <c r="I58" s="17"/>
      <c r="J58" s="20" t="s">
        <v>27</v>
      </c>
      <c r="K58" s="17"/>
      <c r="L58" s="24">
        <f>SUM(L56:L57)</f>
        <v>35294</v>
      </c>
      <c r="M58" s="17"/>
      <c r="N58" s="17"/>
      <c r="O58" s="17"/>
      <c r="P58" s="53"/>
      <c r="Q58" s="53"/>
      <c r="R58" s="54"/>
      <c r="S58" s="54"/>
    </row>
    <row r="59" spans="9:19" ht="16.5">
      <c r="I59" s="56" t="s">
        <v>107</v>
      </c>
      <c r="J59" s="57"/>
      <c r="K59" s="33"/>
      <c r="L59" s="96"/>
      <c r="M59" s="33"/>
      <c r="N59" s="33"/>
      <c r="O59" s="34"/>
      <c r="P59" s="53"/>
      <c r="Q59" s="53"/>
      <c r="R59" s="54"/>
      <c r="S59" s="54"/>
    </row>
    <row r="60" spans="9:19" ht="33">
      <c r="I60" s="17">
        <v>1</v>
      </c>
      <c r="J60" s="19" t="s">
        <v>235</v>
      </c>
      <c r="K60" s="82" t="s">
        <v>129</v>
      </c>
      <c r="L60" s="24">
        <v>4236</v>
      </c>
      <c r="M60" s="19" t="s">
        <v>26</v>
      </c>
      <c r="N60" s="22" t="s">
        <v>62</v>
      </c>
      <c r="O60" s="22">
        <v>44701</v>
      </c>
      <c r="P60" s="22">
        <v>44879</v>
      </c>
      <c r="Q60" s="50" t="s">
        <v>60</v>
      </c>
      <c r="R60" s="45" t="s">
        <v>61</v>
      </c>
      <c r="S60" s="45"/>
    </row>
    <row r="61" spans="9:19" ht="33">
      <c r="I61" s="17">
        <v>2</v>
      </c>
      <c r="J61" s="19" t="s">
        <v>139</v>
      </c>
      <c r="K61" s="73" t="s">
        <v>141</v>
      </c>
      <c r="L61" s="24">
        <v>748</v>
      </c>
      <c r="M61" s="19" t="s">
        <v>26</v>
      </c>
      <c r="N61" s="22" t="s">
        <v>62</v>
      </c>
      <c r="O61" s="22">
        <v>44579</v>
      </c>
      <c r="P61" s="22">
        <v>44586</v>
      </c>
      <c r="Q61" s="50" t="s">
        <v>60</v>
      </c>
      <c r="R61" s="45" t="s">
        <v>61</v>
      </c>
      <c r="S61" s="45"/>
    </row>
    <row r="62" spans="9:19" ht="16.5">
      <c r="I62" s="20"/>
      <c r="J62" s="20" t="s">
        <v>27</v>
      </c>
      <c r="K62" s="17"/>
      <c r="L62" s="24">
        <f>SUM(L60:L61)</f>
        <v>4984</v>
      </c>
      <c r="M62" s="17"/>
      <c r="N62" s="17"/>
      <c r="O62" s="17"/>
      <c r="P62" s="50"/>
      <c r="Q62" s="50"/>
      <c r="R62" s="50"/>
      <c r="S62" s="50"/>
    </row>
    <row r="63" spans="9:19" ht="16.5">
      <c r="I63" s="113" t="s">
        <v>35</v>
      </c>
      <c r="J63" s="114"/>
      <c r="K63" s="114"/>
      <c r="L63" s="114"/>
      <c r="M63" s="114"/>
      <c r="N63" s="114"/>
      <c r="O63" s="115"/>
      <c r="P63" s="53"/>
      <c r="Q63" s="53"/>
      <c r="R63" s="54"/>
      <c r="S63" s="54"/>
    </row>
    <row r="64" spans="9:19" ht="66" customHeight="1">
      <c r="I64" s="47">
        <v>1</v>
      </c>
      <c r="J64" s="46" t="s">
        <v>43</v>
      </c>
      <c r="K64" s="68" t="s">
        <v>38</v>
      </c>
      <c r="L64" s="48">
        <v>10301</v>
      </c>
      <c r="M64" s="46" t="s">
        <v>34</v>
      </c>
      <c r="N64" s="49" t="s">
        <v>62</v>
      </c>
      <c r="O64" s="43" t="s">
        <v>160</v>
      </c>
      <c r="P64" s="43" t="s">
        <v>276</v>
      </c>
      <c r="Q64" s="75" t="s">
        <v>131</v>
      </c>
      <c r="R64" s="45" t="s">
        <v>61</v>
      </c>
      <c r="S64" s="45"/>
    </row>
    <row r="65" spans="9:19" ht="33">
      <c r="I65" s="17">
        <v>2</v>
      </c>
      <c r="J65" s="19" t="s">
        <v>44</v>
      </c>
      <c r="K65" s="73" t="s">
        <v>39</v>
      </c>
      <c r="L65" s="21">
        <v>3333</v>
      </c>
      <c r="M65" s="19" t="s">
        <v>34</v>
      </c>
      <c r="N65" s="49" t="s">
        <v>62</v>
      </c>
      <c r="O65" s="43" t="s">
        <v>158</v>
      </c>
      <c r="P65" s="43" t="s">
        <v>281</v>
      </c>
      <c r="Q65" s="50" t="s">
        <v>60</v>
      </c>
      <c r="R65" s="45" t="s">
        <v>61</v>
      </c>
      <c r="S65" s="45"/>
    </row>
    <row r="66" spans="9:19" ht="33">
      <c r="I66" s="17">
        <v>3</v>
      </c>
      <c r="J66" s="19" t="s">
        <v>74</v>
      </c>
      <c r="K66" s="73" t="s">
        <v>40</v>
      </c>
      <c r="L66" s="21">
        <v>1599</v>
      </c>
      <c r="M66" s="19" t="s">
        <v>34</v>
      </c>
      <c r="N66" s="49" t="s">
        <v>62</v>
      </c>
      <c r="O66" s="43" t="s">
        <v>144</v>
      </c>
      <c r="P66" s="43" t="s">
        <v>280</v>
      </c>
      <c r="Q66" s="50" t="s">
        <v>65</v>
      </c>
      <c r="R66" s="45" t="s">
        <v>61</v>
      </c>
      <c r="S66" s="45"/>
    </row>
    <row r="67" spans="9:19" ht="33">
      <c r="I67" s="17">
        <v>4</v>
      </c>
      <c r="J67" s="19" t="s">
        <v>45</v>
      </c>
      <c r="K67" s="73" t="s">
        <v>42</v>
      </c>
      <c r="L67" s="21">
        <v>262</v>
      </c>
      <c r="M67" s="19" t="s">
        <v>34</v>
      </c>
      <c r="N67" s="49" t="s">
        <v>62</v>
      </c>
      <c r="O67" s="43" t="s">
        <v>158</v>
      </c>
      <c r="P67" s="43" t="s">
        <v>159</v>
      </c>
      <c r="Q67" s="50" t="s">
        <v>60</v>
      </c>
      <c r="R67" s="45" t="s">
        <v>61</v>
      </c>
      <c r="S67" s="45"/>
    </row>
    <row r="68" spans="9:19" ht="16.5">
      <c r="I68" s="17"/>
      <c r="J68" s="93" t="s">
        <v>27</v>
      </c>
      <c r="K68" s="17"/>
      <c r="L68" s="21">
        <f>SUM(L64:L67)</f>
        <v>15495</v>
      </c>
      <c r="M68" s="37"/>
      <c r="N68" s="37"/>
      <c r="O68" s="37"/>
      <c r="P68" s="53"/>
      <c r="Q68" s="53"/>
      <c r="R68" s="54"/>
      <c r="S68" s="54"/>
    </row>
    <row r="69" spans="9:19" ht="16.5">
      <c r="I69" s="113" t="s">
        <v>46</v>
      </c>
      <c r="J69" s="114"/>
      <c r="K69" s="114"/>
      <c r="L69" s="114"/>
      <c r="M69" s="114"/>
      <c r="N69" s="114"/>
      <c r="O69" s="116"/>
      <c r="P69" s="60"/>
      <c r="Q69" s="60"/>
      <c r="R69" s="61"/>
      <c r="S69" s="61"/>
    </row>
    <row r="70" spans="9:19" ht="49.5">
      <c r="I70" s="47">
        <v>1</v>
      </c>
      <c r="J70" s="58" t="s">
        <v>99</v>
      </c>
      <c r="K70" s="108" t="s">
        <v>151</v>
      </c>
      <c r="L70" s="59">
        <v>14673</v>
      </c>
      <c r="M70" s="46" t="s">
        <v>34</v>
      </c>
      <c r="N70" s="49" t="s">
        <v>62</v>
      </c>
      <c r="O70" s="22">
        <v>44571</v>
      </c>
      <c r="P70" s="22">
        <v>44909</v>
      </c>
      <c r="Q70" s="50" t="s">
        <v>60</v>
      </c>
      <c r="R70" s="45" t="s">
        <v>61</v>
      </c>
      <c r="S70" s="45"/>
    </row>
    <row r="71" spans="9:19" ht="65.25" customHeight="1">
      <c r="I71" s="17">
        <v>2</v>
      </c>
      <c r="J71" s="28" t="s">
        <v>106</v>
      </c>
      <c r="K71" s="27" t="s">
        <v>81</v>
      </c>
      <c r="L71" s="30">
        <v>18576</v>
      </c>
      <c r="M71" s="19" t="s">
        <v>34</v>
      </c>
      <c r="N71" s="49" t="s">
        <v>62</v>
      </c>
      <c r="O71" s="43" t="s">
        <v>263</v>
      </c>
      <c r="P71" s="43" t="s">
        <v>264</v>
      </c>
      <c r="Q71" s="50" t="s">
        <v>60</v>
      </c>
      <c r="R71" s="45" t="s">
        <v>61</v>
      </c>
      <c r="S71" s="45"/>
    </row>
    <row r="72" spans="9:19" ht="48.75" customHeight="1">
      <c r="I72" s="17">
        <v>3</v>
      </c>
      <c r="J72" s="28" t="s">
        <v>113</v>
      </c>
      <c r="K72" s="27" t="s">
        <v>152</v>
      </c>
      <c r="L72" s="30">
        <v>8640</v>
      </c>
      <c r="M72" s="19" t="s">
        <v>34</v>
      </c>
      <c r="N72" s="49" t="s">
        <v>62</v>
      </c>
      <c r="O72" s="43" t="s">
        <v>155</v>
      </c>
      <c r="P72" s="43" t="s">
        <v>162</v>
      </c>
      <c r="Q72" s="50" t="s">
        <v>60</v>
      </c>
      <c r="R72" s="45" t="s">
        <v>61</v>
      </c>
      <c r="S72" s="45"/>
    </row>
    <row r="73" spans="9:19" ht="49.5">
      <c r="I73" s="17">
        <v>4</v>
      </c>
      <c r="J73" s="28" t="s">
        <v>117</v>
      </c>
      <c r="K73" s="27" t="s">
        <v>47</v>
      </c>
      <c r="L73" s="30">
        <v>2500</v>
      </c>
      <c r="M73" s="19" t="s">
        <v>34</v>
      </c>
      <c r="N73" s="49" t="s">
        <v>62</v>
      </c>
      <c r="O73" s="43" t="s">
        <v>156</v>
      </c>
      <c r="P73" s="43" t="s">
        <v>163</v>
      </c>
      <c r="Q73" s="50" t="s">
        <v>60</v>
      </c>
      <c r="R73" s="45" t="s">
        <v>61</v>
      </c>
      <c r="S73" s="45"/>
    </row>
    <row r="74" spans="9:19" ht="67.5" customHeight="1">
      <c r="I74" s="17">
        <v>5</v>
      </c>
      <c r="J74" s="28" t="s">
        <v>143</v>
      </c>
      <c r="K74" s="27" t="s">
        <v>48</v>
      </c>
      <c r="L74" s="30">
        <v>41140</v>
      </c>
      <c r="M74" s="19" t="s">
        <v>34</v>
      </c>
      <c r="N74" s="49" t="s">
        <v>62</v>
      </c>
      <c r="O74" s="43" t="s">
        <v>261</v>
      </c>
      <c r="P74" s="43" t="s">
        <v>262</v>
      </c>
      <c r="Q74" s="50" t="s">
        <v>60</v>
      </c>
      <c r="R74" s="45" t="s">
        <v>61</v>
      </c>
      <c r="S74" s="45"/>
    </row>
    <row r="75" spans="9:19" ht="33">
      <c r="I75" s="17">
        <v>6</v>
      </c>
      <c r="J75" s="28" t="s">
        <v>67</v>
      </c>
      <c r="K75" s="78" t="s">
        <v>105</v>
      </c>
      <c r="L75" s="30">
        <v>471</v>
      </c>
      <c r="M75" s="19" t="s">
        <v>34</v>
      </c>
      <c r="N75" s="49" t="s">
        <v>62</v>
      </c>
      <c r="O75" s="22">
        <v>44712</v>
      </c>
      <c r="P75" s="22">
        <v>44874</v>
      </c>
      <c r="Q75" s="50" t="s">
        <v>60</v>
      </c>
      <c r="R75" s="45" t="s">
        <v>61</v>
      </c>
      <c r="S75" s="45"/>
    </row>
    <row r="76" spans="9:19" ht="33">
      <c r="I76" s="17">
        <v>7</v>
      </c>
      <c r="J76" s="29" t="s">
        <v>112</v>
      </c>
      <c r="K76" s="27" t="s">
        <v>59</v>
      </c>
      <c r="L76" s="30">
        <v>970</v>
      </c>
      <c r="M76" s="19" t="s">
        <v>34</v>
      </c>
      <c r="N76" s="49" t="s">
        <v>62</v>
      </c>
      <c r="O76" s="22">
        <v>44652</v>
      </c>
      <c r="P76" s="22">
        <v>44887</v>
      </c>
      <c r="Q76" s="50" t="s">
        <v>65</v>
      </c>
      <c r="R76" s="45" t="s">
        <v>61</v>
      </c>
      <c r="S76" s="45"/>
    </row>
    <row r="77" spans="9:19" ht="49.5">
      <c r="I77" s="17">
        <v>8</v>
      </c>
      <c r="J77" s="28" t="s">
        <v>115</v>
      </c>
      <c r="K77" s="27" t="s">
        <v>76</v>
      </c>
      <c r="L77" s="30">
        <v>800</v>
      </c>
      <c r="M77" s="19" t="s">
        <v>34</v>
      </c>
      <c r="N77" s="49" t="s">
        <v>62</v>
      </c>
      <c r="O77" s="22">
        <v>44627</v>
      </c>
      <c r="P77" s="22">
        <v>44627</v>
      </c>
      <c r="Q77" s="50" t="s">
        <v>60</v>
      </c>
      <c r="R77" s="45" t="s">
        <v>61</v>
      </c>
      <c r="S77" s="45"/>
    </row>
    <row r="78" spans="9:19" ht="66">
      <c r="I78" s="17">
        <v>9</v>
      </c>
      <c r="J78" s="28" t="s">
        <v>102</v>
      </c>
      <c r="K78" s="78" t="s">
        <v>135</v>
      </c>
      <c r="L78" s="30">
        <v>1093</v>
      </c>
      <c r="M78" s="19" t="s">
        <v>34</v>
      </c>
      <c r="N78" s="49" t="s">
        <v>62</v>
      </c>
      <c r="O78" s="22">
        <v>44571</v>
      </c>
      <c r="P78" s="22">
        <v>44894</v>
      </c>
      <c r="Q78" s="50" t="s">
        <v>93</v>
      </c>
      <c r="R78" s="45" t="s">
        <v>61</v>
      </c>
      <c r="S78" s="45"/>
    </row>
    <row r="79" spans="9:19" ht="33">
      <c r="I79" s="17">
        <v>10</v>
      </c>
      <c r="J79" s="28" t="s">
        <v>63</v>
      </c>
      <c r="K79" s="27" t="s">
        <v>64</v>
      </c>
      <c r="L79" s="30">
        <v>1350</v>
      </c>
      <c r="M79" s="19" t="s">
        <v>34</v>
      </c>
      <c r="N79" s="49" t="s">
        <v>62</v>
      </c>
      <c r="O79" s="22">
        <v>44571</v>
      </c>
      <c r="P79" s="22">
        <v>44917</v>
      </c>
      <c r="Q79" s="50" t="s">
        <v>65</v>
      </c>
      <c r="R79" s="45" t="s">
        <v>61</v>
      </c>
      <c r="S79" s="45"/>
    </row>
    <row r="80" spans="9:19" ht="78.75" customHeight="1">
      <c r="I80" s="17">
        <v>11</v>
      </c>
      <c r="J80" s="28" t="s">
        <v>68</v>
      </c>
      <c r="K80" s="27" t="s">
        <v>80</v>
      </c>
      <c r="L80" s="30">
        <v>1440</v>
      </c>
      <c r="M80" s="19" t="s">
        <v>34</v>
      </c>
      <c r="N80" s="49" t="s">
        <v>62</v>
      </c>
      <c r="O80" s="43" t="s">
        <v>156</v>
      </c>
      <c r="P80" s="43" t="s">
        <v>163</v>
      </c>
      <c r="Q80" s="53" t="s">
        <v>60</v>
      </c>
      <c r="R80" s="45" t="s">
        <v>61</v>
      </c>
      <c r="S80" s="45"/>
    </row>
    <row r="81" spans="9:19" ht="33">
      <c r="I81" s="17">
        <v>12</v>
      </c>
      <c r="J81" s="28" t="s">
        <v>133</v>
      </c>
      <c r="K81" s="27" t="s">
        <v>75</v>
      </c>
      <c r="L81" s="30">
        <v>150</v>
      </c>
      <c r="M81" s="19" t="s">
        <v>34</v>
      </c>
      <c r="N81" s="22" t="s">
        <v>62</v>
      </c>
      <c r="O81" s="22">
        <v>44837</v>
      </c>
      <c r="P81" s="22">
        <v>44868</v>
      </c>
      <c r="Q81" s="50" t="s">
        <v>60</v>
      </c>
      <c r="R81" s="45" t="s">
        <v>61</v>
      </c>
      <c r="S81" s="45"/>
    </row>
    <row r="82" spans="9:19" ht="33.75" customHeight="1">
      <c r="I82" s="17">
        <v>13</v>
      </c>
      <c r="J82" s="28" t="s">
        <v>249</v>
      </c>
      <c r="K82" s="78" t="s">
        <v>136</v>
      </c>
      <c r="L82" s="30">
        <v>315</v>
      </c>
      <c r="M82" s="19" t="s">
        <v>34</v>
      </c>
      <c r="N82" s="49" t="s">
        <v>62</v>
      </c>
      <c r="O82" s="22">
        <v>44571</v>
      </c>
      <c r="P82" s="22">
        <v>44911</v>
      </c>
      <c r="Q82" s="50" t="s">
        <v>60</v>
      </c>
      <c r="R82" s="45" t="s">
        <v>61</v>
      </c>
      <c r="S82" s="45"/>
    </row>
    <row r="83" spans="9:19" ht="82.5">
      <c r="I83" s="17">
        <v>14</v>
      </c>
      <c r="J83" s="28" t="s">
        <v>248</v>
      </c>
      <c r="K83" s="78" t="s">
        <v>82</v>
      </c>
      <c r="L83" s="30">
        <v>1400</v>
      </c>
      <c r="M83" s="19" t="s">
        <v>34</v>
      </c>
      <c r="N83" s="49" t="s">
        <v>62</v>
      </c>
      <c r="O83" s="22">
        <v>44571</v>
      </c>
      <c r="P83" s="22">
        <v>44911</v>
      </c>
      <c r="Q83" s="50" t="s">
        <v>65</v>
      </c>
      <c r="R83" s="45" t="s">
        <v>61</v>
      </c>
      <c r="S83" s="45"/>
    </row>
    <row r="84" spans="9:19" ht="33">
      <c r="I84" s="17">
        <v>15</v>
      </c>
      <c r="J84" s="28" t="s">
        <v>250</v>
      </c>
      <c r="K84" s="78" t="s">
        <v>260</v>
      </c>
      <c r="L84" s="30">
        <v>200</v>
      </c>
      <c r="M84" s="19" t="s">
        <v>34</v>
      </c>
      <c r="N84" s="49" t="s">
        <v>62</v>
      </c>
      <c r="O84" s="22">
        <v>44571</v>
      </c>
      <c r="P84" s="22">
        <v>44860</v>
      </c>
      <c r="Q84" s="50" t="s">
        <v>60</v>
      </c>
      <c r="R84" s="45" t="s">
        <v>61</v>
      </c>
      <c r="S84" s="45"/>
    </row>
    <row r="85" spans="9:19" ht="33">
      <c r="I85" s="77">
        <v>16</v>
      </c>
      <c r="J85" s="19" t="s">
        <v>114</v>
      </c>
      <c r="K85" s="27" t="s">
        <v>49</v>
      </c>
      <c r="L85" s="21">
        <v>350</v>
      </c>
      <c r="M85" s="19" t="s">
        <v>34</v>
      </c>
      <c r="N85" s="22" t="s">
        <v>62</v>
      </c>
      <c r="O85" s="22">
        <v>44704</v>
      </c>
      <c r="P85" s="22">
        <v>44729</v>
      </c>
      <c r="Q85" s="50" t="s">
        <v>60</v>
      </c>
      <c r="R85" s="45" t="s">
        <v>61</v>
      </c>
      <c r="S85" s="45"/>
    </row>
    <row r="86" spans="9:19" ht="33">
      <c r="I86" s="77">
        <v>17</v>
      </c>
      <c r="J86" s="19" t="s">
        <v>94</v>
      </c>
      <c r="K86" s="27" t="s">
        <v>95</v>
      </c>
      <c r="L86" s="21">
        <v>350</v>
      </c>
      <c r="M86" s="19" t="s">
        <v>34</v>
      </c>
      <c r="N86" s="22" t="s">
        <v>62</v>
      </c>
      <c r="O86" s="22">
        <v>44593</v>
      </c>
      <c r="P86" s="22">
        <v>44620</v>
      </c>
      <c r="Q86" s="50" t="s">
        <v>60</v>
      </c>
      <c r="R86" s="45" t="s">
        <v>61</v>
      </c>
      <c r="S86" s="45"/>
    </row>
    <row r="87" spans="9:19" ht="33">
      <c r="I87" s="77">
        <v>18</v>
      </c>
      <c r="J87" s="19" t="s">
        <v>130</v>
      </c>
      <c r="K87" s="27" t="s">
        <v>49</v>
      </c>
      <c r="L87" s="21">
        <v>350</v>
      </c>
      <c r="M87" s="19" t="s">
        <v>34</v>
      </c>
      <c r="N87" s="22" t="s">
        <v>62</v>
      </c>
      <c r="O87" s="22">
        <v>44839</v>
      </c>
      <c r="P87" s="22">
        <v>44855</v>
      </c>
      <c r="Q87" s="50" t="s">
        <v>60</v>
      </c>
      <c r="R87" s="45" t="s">
        <v>61</v>
      </c>
      <c r="S87" s="45"/>
    </row>
    <row r="88" spans="9:19" ht="66.75" customHeight="1">
      <c r="I88" s="77">
        <v>19</v>
      </c>
      <c r="J88" s="19" t="s">
        <v>252</v>
      </c>
      <c r="K88" s="78" t="s">
        <v>251</v>
      </c>
      <c r="L88" s="21">
        <v>504</v>
      </c>
      <c r="M88" s="19" t="s">
        <v>34</v>
      </c>
      <c r="N88" s="22" t="s">
        <v>62</v>
      </c>
      <c r="O88" s="22">
        <v>44571</v>
      </c>
      <c r="P88" s="22">
        <v>44911</v>
      </c>
      <c r="Q88" s="50" t="s">
        <v>60</v>
      </c>
      <c r="R88" s="45" t="s">
        <v>61</v>
      </c>
      <c r="S88" s="45"/>
    </row>
    <row r="89" spans="9:19" ht="33">
      <c r="I89" s="77">
        <v>20</v>
      </c>
      <c r="J89" s="19" t="s">
        <v>110</v>
      </c>
      <c r="K89" s="78" t="s">
        <v>138</v>
      </c>
      <c r="L89" s="21">
        <v>195</v>
      </c>
      <c r="M89" s="19" t="s">
        <v>34</v>
      </c>
      <c r="N89" s="22" t="s">
        <v>62</v>
      </c>
      <c r="O89" s="22">
        <v>44593</v>
      </c>
      <c r="P89" s="22">
        <v>44911</v>
      </c>
      <c r="Q89" s="50" t="s">
        <v>60</v>
      </c>
      <c r="R89" s="45" t="s">
        <v>61</v>
      </c>
      <c r="S89" s="45"/>
    </row>
    <row r="90" spans="9:19" ht="33">
      <c r="I90" s="77">
        <v>21</v>
      </c>
      <c r="J90" s="19" t="s">
        <v>111</v>
      </c>
      <c r="K90" s="78" t="s">
        <v>137</v>
      </c>
      <c r="L90" s="21">
        <v>540</v>
      </c>
      <c r="M90" s="19" t="s">
        <v>34</v>
      </c>
      <c r="N90" s="22" t="s">
        <v>62</v>
      </c>
      <c r="O90" s="22">
        <v>44621</v>
      </c>
      <c r="P90" s="22">
        <v>44911</v>
      </c>
      <c r="Q90" s="50" t="s">
        <v>60</v>
      </c>
      <c r="R90" s="45" t="s">
        <v>61</v>
      </c>
      <c r="S90" s="45"/>
    </row>
    <row r="91" spans="9:19" ht="50.25" customHeight="1">
      <c r="I91" s="99">
        <v>22</v>
      </c>
      <c r="J91" s="31" t="s">
        <v>145</v>
      </c>
      <c r="K91" s="100" t="s">
        <v>146</v>
      </c>
      <c r="L91" s="36">
        <v>800</v>
      </c>
      <c r="M91" s="31" t="s">
        <v>34</v>
      </c>
      <c r="N91" s="44" t="s">
        <v>62</v>
      </c>
      <c r="O91" s="22">
        <v>44851</v>
      </c>
      <c r="P91" s="22">
        <v>44865</v>
      </c>
      <c r="Q91" s="65" t="s">
        <v>60</v>
      </c>
      <c r="R91" s="66" t="s">
        <v>61</v>
      </c>
      <c r="S91" s="66"/>
    </row>
    <row r="92" spans="9:19" ht="50.25" customHeight="1">
      <c r="I92" s="99">
        <v>23</v>
      </c>
      <c r="J92" s="31" t="s">
        <v>149</v>
      </c>
      <c r="K92" s="100" t="s">
        <v>150</v>
      </c>
      <c r="L92" s="36">
        <v>138</v>
      </c>
      <c r="M92" s="31" t="s">
        <v>34</v>
      </c>
      <c r="N92" s="44" t="s">
        <v>62</v>
      </c>
      <c r="O92" s="22">
        <v>44588</v>
      </c>
      <c r="P92" s="22">
        <v>44592</v>
      </c>
      <c r="Q92" s="65" t="s">
        <v>60</v>
      </c>
      <c r="R92" s="66" t="s">
        <v>61</v>
      </c>
      <c r="S92" s="66"/>
    </row>
    <row r="93" spans="9:19" ht="50.25" customHeight="1">
      <c r="I93" s="99">
        <v>24</v>
      </c>
      <c r="J93" s="31" t="s">
        <v>161</v>
      </c>
      <c r="K93" s="100" t="s">
        <v>167</v>
      </c>
      <c r="L93" s="36">
        <v>42</v>
      </c>
      <c r="M93" s="31" t="s">
        <v>34</v>
      </c>
      <c r="N93" s="44" t="s">
        <v>62</v>
      </c>
      <c r="O93" s="22">
        <v>44664</v>
      </c>
      <c r="P93" s="22">
        <v>44681</v>
      </c>
      <c r="Q93" s="65" t="s">
        <v>60</v>
      </c>
      <c r="R93" s="66" t="s">
        <v>61</v>
      </c>
      <c r="S93" s="66"/>
    </row>
    <row r="94" spans="9:19" ht="50.25" customHeight="1">
      <c r="I94" s="99">
        <v>25</v>
      </c>
      <c r="J94" s="31" t="s">
        <v>168</v>
      </c>
      <c r="K94" s="100" t="s">
        <v>166</v>
      </c>
      <c r="L94" s="36">
        <v>168</v>
      </c>
      <c r="M94" s="31" t="s">
        <v>34</v>
      </c>
      <c r="N94" s="44" t="s">
        <v>62</v>
      </c>
      <c r="O94" s="22">
        <v>44670</v>
      </c>
      <c r="P94" s="22">
        <v>44672</v>
      </c>
      <c r="Q94" s="65" t="s">
        <v>60</v>
      </c>
      <c r="R94" s="66" t="s">
        <v>61</v>
      </c>
      <c r="S94" s="66"/>
    </row>
    <row r="95" spans="9:19" ht="50.25" customHeight="1">
      <c r="I95" s="99">
        <v>26</v>
      </c>
      <c r="J95" s="31" t="s">
        <v>169</v>
      </c>
      <c r="K95" s="100" t="s">
        <v>170</v>
      </c>
      <c r="L95" s="36">
        <v>17</v>
      </c>
      <c r="M95" s="31" t="s">
        <v>34</v>
      </c>
      <c r="N95" s="44" t="s">
        <v>62</v>
      </c>
      <c r="O95" s="22">
        <v>44664</v>
      </c>
      <c r="P95" s="22">
        <v>44911</v>
      </c>
      <c r="Q95" s="65" t="s">
        <v>60</v>
      </c>
      <c r="R95" s="66" t="s">
        <v>61</v>
      </c>
      <c r="S95" s="66"/>
    </row>
    <row r="96" spans="9:19" ht="50.25" customHeight="1">
      <c r="I96" s="99">
        <v>27</v>
      </c>
      <c r="J96" s="31" t="s">
        <v>175</v>
      </c>
      <c r="K96" s="100" t="s">
        <v>176</v>
      </c>
      <c r="L96" s="36">
        <v>59</v>
      </c>
      <c r="M96" s="31" t="s">
        <v>34</v>
      </c>
      <c r="N96" s="44" t="s">
        <v>62</v>
      </c>
      <c r="O96" s="22">
        <v>44691</v>
      </c>
      <c r="P96" s="22">
        <v>44911</v>
      </c>
      <c r="Q96" s="65" t="s">
        <v>60</v>
      </c>
      <c r="R96" s="66" t="s">
        <v>61</v>
      </c>
      <c r="S96" s="66"/>
    </row>
    <row r="97" spans="9:19" ht="50.25" customHeight="1">
      <c r="I97" s="99">
        <v>28</v>
      </c>
      <c r="J97" s="31" t="s">
        <v>190</v>
      </c>
      <c r="K97" s="100" t="s">
        <v>191</v>
      </c>
      <c r="L97" s="36">
        <v>214</v>
      </c>
      <c r="M97" s="31" t="s">
        <v>34</v>
      </c>
      <c r="N97" s="44" t="s">
        <v>62</v>
      </c>
      <c r="O97" s="22">
        <v>44817</v>
      </c>
      <c r="P97" s="22">
        <v>44818</v>
      </c>
      <c r="Q97" s="65" t="s">
        <v>60</v>
      </c>
      <c r="R97" s="66" t="s">
        <v>61</v>
      </c>
      <c r="S97" s="66"/>
    </row>
    <row r="98" spans="9:19" ht="50.25" customHeight="1">
      <c r="I98" s="99">
        <v>29</v>
      </c>
      <c r="J98" s="31" t="s">
        <v>192</v>
      </c>
      <c r="K98" s="100" t="s">
        <v>194</v>
      </c>
      <c r="L98" s="36">
        <v>25</v>
      </c>
      <c r="M98" s="31" t="s">
        <v>34</v>
      </c>
      <c r="N98" s="44" t="s">
        <v>62</v>
      </c>
      <c r="O98" s="22">
        <v>44817</v>
      </c>
      <c r="P98" s="22">
        <v>44834</v>
      </c>
      <c r="Q98" s="65" t="s">
        <v>60</v>
      </c>
      <c r="R98" s="66" t="s">
        <v>61</v>
      </c>
      <c r="S98" s="66"/>
    </row>
    <row r="99" spans="9:19" ht="50.25" customHeight="1">
      <c r="I99" s="99">
        <v>30</v>
      </c>
      <c r="J99" s="31" t="s">
        <v>193</v>
      </c>
      <c r="K99" s="100" t="s">
        <v>147</v>
      </c>
      <c r="L99" s="36">
        <v>20</v>
      </c>
      <c r="M99" s="31" t="s">
        <v>34</v>
      </c>
      <c r="N99" s="44" t="s">
        <v>62</v>
      </c>
      <c r="O99" s="22">
        <v>44817</v>
      </c>
      <c r="P99" s="22">
        <v>44834</v>
      </c>
      <c r="Q99" s="65" t="s">
        <v>60</v>
      </c>
      <c r="R99" s="66" t="s">
        <v>61</v>
      </c>
      <c r="S99" s="66"/>
    </row>
    <row r="100" spans="9:19" ht="50.25" customHeight="1">
      <c r="I100" s="99">
        <v>31</v>
      </c>
      <c r="J100" s="31" t="s">
        <v>242</v>
      </c>
      <c r="K100" s="100" t="s">
        <v>100</v>
      </c>
      <c r="L100" s="36">
        <v>25</v>
      </c>
      <c r="M100" s="31" t="s">
        <v>34</v>
      </c>
      <c r="N100" s="44" t="s">
        <v>62</v>
      </c>
      <c r="O100" s="22">
        <v>44817</v>
      </c>
      <c r="P100" s="22">
        <v>44818</v>
      </c>
      <c r="Q100" s="65" t="s">
        <v>60</v>
      </c>
      <c r="R100" s="66" t="s">
        <v>61</v>
      </c>
      <c r="S100" s="66"/>
    </row>
    <row r="101" spans="9:19" ht="50.25" customHeight="1">
      <c r="I101" s="99">
        <v>32</v>
      </c>
      <c r="J101" s="31" t="s">
        <v>195</v>
      </c>
      <c r="K101" s="100" t="s">
        <v>196</v>
      </c>
      <c r="L101" s="36">
        <v>59</v>
      </c>
      <c r="M101" s="31" t="s">
        <v>34</v>
      </c>
      <c r="N101" s="44" t="s">
        <v>62</v>
      </c>
      <c r="O101" s="22">
        <v>44816</v>
      </c>
      <c r="P101" s="22">
        <v>44816</v>
      </c>
      <c r="Q101" s="65" t="s">
        <v>65</v>
      </c>
      <c r="R101" s="66" t="s">
        <v>61</v>
      </c>
      <c r="S101" s="66"/>
    </row>
    <row r="102" spans="6:19" ht="50.25" customHeight="1">
      <c r="F102" s="2">
        <v>39</v>
      </c>
      <c r="I102" s="99">
        <v>33</v>
      </c>
      <c r="J102" s="31" t="s">
        <v>213</v>
      </c>
      <c r="K102" s="100" t="s">
        <v>211</v>
      </c>
      <c r="L102" s="36">
        <v>1056</v>
      </c>
      <c r="M102" s="31" t="s">
        <v>34</v>
      </c>
      <c r="N102" s="44" t="s">
        <v>62</v>
      </c>
      <c r="O102" s="22">
        <v>44861</v>
      </c>
      <c r="P102" s="22">
        <v>44893</v>
      </c>
      <c r="Q102" s="65" t="s">
        <v>60</v>
      </c>
      <c r="R102" s="66" t="s">
        <v>61</v>
      </c>
      <c r="S102" s="66"/>
    </row>
    <row r="103" spans="9:19" ht="50.25" customHeight="1">
      <c r="I103" s="99">
        <v>34</v>
      </c>
      <c r="J103" s="31" t="s">
        <v>214</v>
      </c>
      <c r="K103" s="100" t="s">
        <v>231</v>
      </c>
      <c r="L103" s="36">
        <v>378</v>
      </c>
      <c r="M103" s="31" t="s">
        <v>34</v>
      </c>
      <c r="N103" s="44" t="s">
        <v>62</v>
      </c>
      <c r="O103" s="22">
        <v>44866</v>
      </c>
      <c r="P103" s="22">
        <v>44868</v>
      </c>
      <c r="Q103" s="65" t="s">
        <v>60</v>
      </c>
      <c r="R103" s="66" t="s">
        <v>61</v>
      </c>
      <c r="S103" s="66"/>
    </row>
    <row r="104" spans="9:19" ht="50.25" customHeight="1">
      <c r="I104" s="99">
        <v>35</v>
      </c>
      <c r="J104" s="31" t="s">
        <v>217</v>
      </c>
      <c r="K104" s="100"/>
      <c r="L104" s="36">
        <v>420</v>
      </c>
      <c r="M104" s="31" t="s">
        <v>34</v>
      </c>
      <c r="N104" s="44" t="s">
        <v>62</v>
      </c>
      <c r="O104" s="22">
        <v>44872</v>
      </c>
      <c r="P104" s="22">
        <v>44886</v>
      </c>
      <c r="Q104" s="65" t="s">
        <v>60</v>
      </c>
      <c r="R104" s="66" t="s">
        <v>61</v>
      </c>
      <c r="S104" s="66"/>
    </row>
    <row r="105" spans="9:19" ht="50.25" customHeight="1">
      <c r="I105" s="99">
        <v>36</v>
      </c>
      <c r="J105" s="31" t="s">
        <v>236</v>
      </c>
      <c r="K105" s="100" t="s">
        <v>232</v>
      </c>
      <c r="L105" s="36">
        <v>2017</v>
      </c>
      <c r="M105" s="31" t="s">
        <v>34</v>
      </c>
      <c r="N105" s="44" t="s">
        <v>62</v>
      </c>
      <c r="O105" s="22">
        <v>44872</v>
      </c>
      <c r="P105" s="22">
        <v>44893</v>
      </c>
      <c r="Q105" s="65" t="s">
        <v>60</v>
      </c>
      <c r="R105" s="66" t="s">
        <v>61</v>
      </c>
      <c r="S105" s="66"/>
    </row>
    <row r="106" spans="9:19" ht="50.25" customHeight="1">
      <c r="I106" s="99">
        <v>37</v>
      </c>
      <c r="J106" s="31" t="s">
        <v>218</v>
      </c>
      <c r="K106" s="100" t="s">
        <v>220</v>
      </c>
      <c r="L106" s="36">
        <v>150</v>
      </c>
      <c r="M106" s="31" t="s">
        <v>34</v>
      </c>
      <c r="N106" s="44" t="s">
        <v>62</v>
      </c>
      <c r="O106" s="22">
        <v>44879</v>
      </c>
      <c r="P106" s="22">
        <v>44887</v>
      </c>
      <c r="Q106" s="65" t="s">
        <v>60</v>
      </c>
      <c r="R106" s="66" t="s">
        <v>61</v>
      </c>
      <c r="S106" s="66"/>
    </row>
    <row r="107" spans="9:19" ht="50.25" customHeight="1">
      <c r="I107" s="99">
        <v>38</v>
      </c>
      <c r="J107" s="31" t="s">
        <v>219</v>
      </c>
      <c r="K107" s="100" t="s">
        <v>221</v>
      </c>
      <c r="L107" s="36">
        <v>150</v>
      </c>
      <c r="M107" s="31" t="s">
        <v>34</v>
      </c>
      <c r="N107" s="44" t="s">
        <v>62</v>
      </c>
      <c r="O107" s="22">
        <v>44879</v>
      </c>
      <c r="P107" s="22">
        <v>44887</v>
      </c>
      <c r="Q107" s="65" t="s">
        <v>60</v>
      </c>
      <c r="R107" s="66" t="s">
        <v>61</v>
      </c>
      <c r="S107" s="66"/>
    </row>
    <row r="108" spans="9:19" ht="50.25" customHeight="1">
      <c r="I108" s="99">
        <v>39</v>
      </c>
      <c r="J108" s="31" t="s">
        <v>228</v>
      </c>
      <c r="K108" s="100" t="s">
        <v>233</v>
      </c>
      <c r="L108" s="36">
        <v>2250</v>
      </c>
      <c r="M108" s="31" t="s">
        <v>34</v>
      </c>
      <c r="N108" s="44" t="s">
        <v>62</v>
      </c>
      <c r="O108" s="22">
        <v>44894</v>
      </c>
      <c r="P108" s="22">
        <v>44904</v>
      </c>
      <c r="Q108" s="65" t="s">
        <v>60</v>
      </c>
      <c r="R108" s="66" t="s">
        <v>61</v>
      </c>
      <c r="S108" s="66"/>
    </row>
    <row r="109" spans="9:19" ht="50.25" customHeight="1">
      <c r="I109" s="99">
        <v>40</v>
      </c>
      <c r="J109" s="31" t="s">
        <v>240</v>
      </c>
      <c r="K109" s="100" t="s">
        <v>253</v>
      </c>
      <c r="L109" s="36">
        <v>958</v>
      </c>
      <c r="M109" s="31" t="s">
        <v>34</v>
      </c>
      <c r="N109" s="44" t="s">
        <v>62</v>
      </c>
      <c r="O109" s="22">
        <v>44894</v>
      </c>
      <c r="P109" s="22">
        <v>44917</v>
      </c>
      <c r="Q109" s="65" t="s">
        <v>60</v>
      </c>
      <c r="R109" s="66" t="s">
        <v>61</v>
      </c>
      <c r="S109" s="66"/>
    </row>
    <row r="110" spans="9:19" ht="50.25" customHeight="1">
      <c r="I110" s="99">
        <v>41</v>
      </c>
      <c r="J110" s="31" t="s">
        <v>243</v>
      </c>
      <c r="K110" s="100" t="s">
        <v>254</v>
      </c>
      <c r="L110" s="36">
        <v>42</v>
      </c>
      <c r="M110" s="31" t="s">
        <v>34</v>
      </c>
      <c r="N110" s="44" t="s">
        <v>62</v>
      </c>
      <c r="O110" s="22">
        <v>44894</v>
      </c>
      <c r="P110" s="22">
        <v>44911</v>
      </c>
      <c r="Q110" s="65" t="s">
        <v>60</v>
      </c>
      <c r="R110" s="66" t="s">
        <v>61</v>
      </c>
      <c r="S110" s="66"/>
    </row>
    <row r="111" spans="9:19" ht="50.25" customHeight="1">
      <c r="I111" s="99">
        <v>42</v>
      </c>
      <c r="J111" s="31" t="s">
        <v>244</v>
      </c>
      <c r="K111" s="100" t="s">
        <v>125</v>
      </c>
      <c r="L111" s="36">
        <v>84</v>
      </c>
      <c r="M111" s="31" t="s">
        <v>34</v>
      </c>
      <c r="N111" s="44" t="s">
        <v>62</v>
      </c>
      <c r="O111" s="22">
        <v>44894</v>
      </c>
      <c r="P111" s="22">
        <v>44911</v>
      </c>
      <c r="Q111" s="65" t="s">
        <v>60</v>
      </c>
      <c r="R111" s="66" t="s">
        <v>61</v>
      </c>
      <c r="S111" s="66"/>
    </row>
    <row r="112" spans="9:19" ht="50.25" customHeight="1">
      <c r="I112" s="99">
        <v>43</v>
      </c>
      <c r="J112" s="31" t="s">
        <v>245</v>
      </c>
      <c r="K112" s="100" t="s">
        <v>255</v>
      </c>
      <c r="L112" s="36">
        <v>168</v>
      </c>
      <c r="M112" s="31" t="s">
        <v>34</v>
      </c>
      <c r="N112" s="44" t="s">
        <v>62</v>
      </c>
      <c r="O112" s="22">
        <v>44894</v>
      </c>
      <c r="P112" s="22">
        <v>44911</v>
      </c>
      <c r="Q112" s="65" t="s">
        <v>60</v>
      </c>
      <c r="R112" s="66" t="s">
        <v>61</v>
      </c>
      <c r="S112" s="66"/>
    </row>
    <row r="113" spans="9:19" ht="50.25" customHeight="1">
      <c r="I113" s="99">
        <v>44</v>
      </c>
      <c r="J113" s="31" t="s">
        <v>246</v>
      </c>
      <c r="K113" s="100" t="s">
        <v>256</v>
      </c>
      <c r="L113" s="36">
        <v>303</v>
      </c>
      <c r="M113" s="31" t="s">
        <v>34</v>
      </c>
      <c r="N113" s="44" t="s">
        <v>62</v>
      </c>
      <c r="O113" s="22">
        <v>44894</v>
      </c>
      <c r="P113" s="22">
        <v>44911</v>
      </c>
      <c r="Q113" s="65" t="s">
        <v>60</v>
      </c>
      <c r="R113" s="66" t="s">
        <v>61</v>
      </c>
      <c r="S113" s="66"/>
    </row>
    <row r="114" spans="9:19" ht="50.25" customHeight="1">
      <c r="I114" s="99">
        <v>45</v>
      </c>
      <c r="J114" s="31" t="s">
        <v>247</v>
      </c>
      <c r="K114" s="100" t="s">
        <v>257</v>
      </c>
      <c r="L114" s="36">
        <v>77</v>
      </c>
      <c r="M114" s="31" t="s">
        <v>34</v>
      </c>
      <c r="N114" s="44" t="s">
        <v>62</v>
      </c>
      <c r="O114" s="22">
        <v>44894</v>
      </c>
      <c r="P114" s="22">
        <v>44911</v>
      </c>
      <c r="Q114" s="65" t="s">
        <v>60</v>
      </c>
      <c r="R114" s="66" t="s">
        <v>61</v>
      </c>
      <c r="S114" s="66"/>
    </row>
    <row r="115" spans="9:19" ht="50.25" customHeight="1">
      <c r="I115" s="99">
        <v>46</v>
      </c>
      <c r="J115" s="31" t="s">
        <v>278</v>
      </c>
      <c r="K115" s="100" t="s">
        <v>274</v>
      </c>
      <c r="L115" s="36">
        <v>1850</v>
      </c>
      <c r="M115" s="31" t="s">
        <v>34</v>
      </c>
      <c r="N115" s="44" t="s">
        <v>62</v>
      </c>
      <c r="O115" s="22">
        <v>44916</v>
      </c>
      <c r="P115" s="22">
        <v>44923</v>
      </c>
      <c r="Q115" s="65" t="s">
        <v>60</v>
      </c>
      <c r="R115" s="66" t="s">
        <v>61</v>
      </c>
      <c r="S115" s="66"/>
    </row>
    <row r="116" spans="9:19" ht="50.25" customHeight="1">
      <c r="I116" s="99">
        <v>47</v>
      </c>
      <c r="J116" s="31" t="s">
        <v>272</v>
      </c>
      <c r="K116" s="100" t="s">
        <v>273</v>
      </c>
      <c r="L116" s="36">
        <v>198</v>
      </c>
      <c r="M116" s="31" t="s">
        <v>34</v>
      </c>
      <c r="N116" s="44" t="s">
        <v>62</v>
      </c>
      <c r="O116" s="22">
        <v>44756</v>
      </c>
      <c r="P116" s="22">
        <v>44917</v>
      </c>
      <c r="Q116" s="65" t="s">
        <v>60</v>
      </c>
      <c r="R116" s="66" t="s">
        <v>61</v>
      </c>
      <c r="S116" s="66"/>
    </row>
    <row r="117" spans="9:19" ht="16.5">
      <c r="I117" s="37"/>
      <c r="J117" s="20" t="s">
        <v>27</v>
      </c>
      <c r="K117" s="37"/>
      <c r="L117" s="21">
        <f>SUM(L70:L116)</f>
        <v>107675</v>
      </c>
      <c r="M117" s="37"/>
      <c r="N117" s="37"/>
      <c r="O117" s="37"/>
      <c r="P117" s="50"/>
      <c r="Q117" s="50"/>
      <c r="R117" s="50"/>
      <c r="S117" s="50"/>
    </row>
    <row r="118" spans="9:19" ht="16.5">
      <c r="I118" s="113" t="s">
        <v>50</v>
      </c>
      <c r="J118" s="114"/>
      <c r="K118" s="114"/>
      <c r="L118" s="114"/>
      <c r="M118" s="114"/>
      <c r="N118" s="114"/>
      <c r="O118" s="115"/>
      <c r="P118" s="53"/>
      <c r="Q118" s="53"/>
      <c r="R118" s="54"/>
      <c r="S118" s="54"/>
    </row>
    <row r="119" spans="9:19" ht="33">
      <c r="I119" s="86">
        <v>1</v>
      </c>
      <c r="J119" s="97" t="s">
        <v>142</v>
      </c>
      <c r="K119" s="100" t="s">
        <v>230</v>
      </c>
      <c r="L119" s="98">
        <v>5425</v>
      </c>
      <c r="M119" s="31" t="s">
        <v>34</v>
      </c>
      <c r="N119" s="44" t="s">
        <v>62</v>
      </c>
      <c r="O119" s="44">
        <v>44874</v>
      </c>
      <c r="P119" s="22">
        <v>44911</v>
      </c>
      <c r="Q119" s="65" t="s">
        <v>60</v>
      </c>
      <c r="R119" s="66" t="s">
        <v>61</v>
      </c>
      <c r="S119" s="66"/>
    </row>
    <row r="120" spans="9:19" ht="33">
      <c r="I120" s="86">
        <v>2</v>
      </c>
      <c r="J120" s="97" t="s">
        <v>154</v>
      </c>
      <c r="K120" s="100" t="s">
        <v>148</v>
      </c>
      <c r="L120" s="98">
        <v>177</v>
      </c>
      <c r="M120" s="31" t="s">
        <v>34</v>
      </c>
      <c r="N120" s="44" t="s">
        <v>62</v>
      </c>
      <c r="O120" s="44">
        <v>44645</v>
      </c>
      <c r="P120" s="22">
        <v>44728</v>
      </c>
      <c r="Q120" s="65" t="s">
        <v>60</v>
      </c>
      <c r="R120" s="66" t="s">
        <v>61</v>
      </c>
      <c r="S120" s="66"/>
    </row>
    <row r="121" spans="9:19" ht="33">
      <c r="I121" s="86">
        <v>3</v>
      </c>
      <c r="J121" s="97" t="s">
        <v>184</v>
      </c>
      <c r="K121" s="100" t="s">
        <v>185</v>
      </c>
      <c r="L121" s="98">
        <v>216</v>
      </c>
      <c r="M121" s="31" t="s">
        <v>34</v>
      </c>
      <c r="N121" s="44" t="s">
        <v>62</v>
      </c>
      <c r="O121" s="44">
        <v>44817</v>
      </c>
      <c r="P121" s="22">
        <v>44834</v>
      </c>
      <c r="Q121" s="65" t="s">
        <v>60</v>
      </c>
      <c r="R121" s="66" t="s">
        <v>61</v>
      </c>
      <c r="S121" s="66"/>
    </row>
    <row r="122" spans="9:19" ht="33">
      <c r="I122" s="86">
        <v>4</v>
      </c>
      <c r="J122" s="97" t="s">
        <v>226</v>
      </c>
      <c r="K122" s="100" t="s">
        <v>185</v>
      </c>
      <c r="L122" s="98">
        <v>335</v>
      </c>
      <c r="M122" s="31" t="s">
        <v>34</v>
      </c>
      <c r="N122" s="44" t="s">
        <v>62</v>
      </c>
      <c r="O122" s="44">
        <v>44894</v>
      </c>
      <c r="P122" s="22">
        <v>44907</v>
      </c>
      <c r="Q122" s="65" t="s">
        <v>60</v>
      </c>
      <c r="R122" s="66" t="s">
        <v>61</v>
      </c>
      <c r="S122" s="66"/>
    </row>
    <row r="123" spans="9:19" ht="33">
      <c r="I123" s="86">
        <v>5</v>
      </c>
      <c r="J123" s="97" t="s">
        <v>197</v>
      </c>
      <c r="K123" s="100" t="s">
        <v>198</v>
      </c>
      <c r="L123" s="98">
        <v>7440</v>
      </c>
      <c r="M123" s="31" t="s">
        <v>34</v>
      </c>
      <c r="N123" s="44" t="s">
        <v>62</v>
      </c>
      <c r="O123" s="44">
        <v>44817</v>
      </c>
      <c r="P123" s="22">
        <v>44831</v>
      </c>
      <c r="Q123" s="65" t="s">
        <v>60</v>
      </c>
      <c r="R123" s="66" t="s">
        <v>61</v>
      </c>
      <c r="S123" s="66"/>
    </row>
    <row r="124" spans="9:19" ht="33">
      <c r="I124" s="86">
        <v>6</v>
      </c>
      <c r="J124" s="97" t="s">
        <v>210</v>
      </c>
      <c r="K124" s="100" t="s">
        <v>209</v>
      </c>
      <c r="L124" s="98">
        <v>235</v>
      </c>
      <c r="M124" s="31" t="s">
        <v>34</v>
      </c>
      <c r="N124" s="44" t="s">
        <v>62</v>
      </c>
      <c r="O124" s="44">
        <v>44858</v>
      </c>
      <c r="P124" s="22">
        <v>44882</v>
      </c>
      <c r="Q124" s="65" t="s">
        <v>60</v>
      </c>
      <c r="R124" s="66" t="s">
        <v>61</v>
      </c>
      <c r="S124" s="66"/>
    </row>
    <row r="125" spans="9:19" ht="33">
      <c r="I125" s="86">
        <v>7</v>
      </c>
      <c r="J125" s="97" t="s">
        <v>215</v>
      </c>
      <c r="K125" s="100" t="s">
        <v>216</v>
      </c>
      <c r="L125" s="98">
        <v>2045</v>
      </c>
      <c r="M125" s="31" t="s">
        <v>34</v>
      </c>
      <c r="N125" s="44" t="s">
        <v>62</v>
      </c>
      <c r="O125" s="44">
        <v>44872</v>
      </c>
      <c r="P125" s="22">
        <v>44874</v>
      </c>
      <c r="Q125" s="65" t="s">
        <v>60</v>
      </c>
      <c r="R125" s="66" t="s">
        <v>61</v>
      </c>
      <c r="S125" s="66"/>
    </row>
    <row r="126" spans="9:19" ht="33">
      <c r="I126" s="86">
        <v>8</v>
      </c>
      <c r="J126" s="97" t="s">
        <v>227</v>
      </c>
      <c r="K126" s="100" t="s">
        <v>229</v>
      </c>
      <c r="L126" s="98">
        <v>301</v>
      </c>
      <c r="M126" s="31" t="s">
        <v>34</v>
      </c>
      <c r="N126" s="44" t="s">
        <v>62</v>
      </c>
      <c r="O126" s="44">
        <v>44894</v>
      </c>
      <c r="P126" s="22">
        <v>44907</v>
      </c>
      <c r="Q126" s="65" t="s">
        <v>60</v>
      </c>
      <c r="R126" s="66" t="s">
        <v>61</v>
      </c>
      <c r="S126" s="66"/>
    </row>
    <row r="127" spans="9:19" ht="33">
      <c r="I127" s="86">
        <v>9</v>
      </c>
      <c r="J127" s="97" t="s">
        <v>241</v>
      </c>
      <c r="K127" s="100" t="s">
        <v>258</v>
      </c>
      <c r="L127" s="98">
        <v>571</v>
      </c>
      <c r="M127" s="31" t="s">
        <v>34</v>
      </c>
      <c r="N127" s="44" t="s">
        <v>62</v>
      </c>
      <c r="O127" s="44">
        <v>44894</v>
      </c>
      <c r="P127" s="22">
        <v>44910</v>
      </c>
      <c r="Q127" s="65" t="s">
        <v>60</v>
      </c>
      <c r="R127" s="66" t="s">
        <v>61</v>
      </c>
      <c r="S127" s="66"/>
    </row>
    <row r="128" spans="9:19" ht="33.75" thickBot="1">
      <c r="I128" s="86">
        <v>10</v>
      </c>
      <c r="J128" s="97" t="s">
        <v>266</v>
      </c>
      <c r="K128" s="100" t="s">
        <v>259</v>
      </c>
      <c r="L128" s="98">
        <v>62</v>
      </c>
      <c r="M128" s="31" t="s">
        <v>34</v>
      </c>
      <c r="N128" s="44" t="s">
        <v>62</v>
      </c>
      <c r="O128" s="44">
        <v>44894</v>
      </c>
      <c r="P128" s="22">
        <v>44917</v>
      </c>
      <c r="Q128" s="65" t="s">
        <v>60</v>
      </c>
      <c r="R128" s="66" t="s">
        <v>61</v>
      </c>
      <c r="S128" s="66"/>
    </row>
    <row r="129" spans="1:19" s="101" customFormat="1" ht="17.25" thickBot="1">
      <c r="A129" s="105"/>
      <c r="B129" s="106"/>
      <c r="C129" s="104"/>
      <c r="D129" s="102"/>
      <c r="E129" s="102"/>
      <c r="F129" s="102"/>
      <c r="G129" s="102"/>
      <c r="H129" s="103"/>
      <c r="I129" s="20"/>
      <c r="J129" s="20" t="s">
        <v>27</v>
      </c>
      <c r="K129" s="20"/>
      <c r="L129" s="90">
        <f>SUM(L119:L128)</f>
        <v>16807</v>
      </c>
      <c r="M129" s="20"/>
      <c r="N129" s="20"/>
      <c r="O129" s="20"/>
      <c r="P129" s="77"/>
      <c r="Q129" s="77"/>
      <c r="R129" s="77"/>
      <c r="S129" s="77"/>
    </row>
    <row r="130" spans="9:19" ht="16.5">
      <c r="I130" s="117" t="s">
        <v>51</v>
      </c>
      <c r="J130" s="118"/>
      <c r="K130" s="118"/>
      <c r="L130" s="118"/>
      <c r="M130" s="118"/>
      <c r="N130" s="118"/>
      <c r="O130" s="116"/>
      <c r="P130" s="60"/>
      <c r="Q130" s="60"/>
      <c r="R130" s="61"/>
      <c r="S130" s="61"/>
    </row>
    <row r="131" spans="9:20" ht="33">
      <c r="I131" s="107">
        <v>1</v>
      </c>
      <c r="J131" s="62" t="s">
        <v>205</v>
      </c>
      <c r="K131" s="63"/>
      <c r="L131" s="24">
        <v>4308</v>
      </c>
      <c r="M131" s="46" t="s">
        <v>34</v>
      </c>
      <c r="N131" s="49" t="s">
        <v>62</v>
      </c>
      <c r="O131" s="22">
        <v>44578</v>
      </c>
      <c r="P131" s="22">
        <v>44904</v>
      </c>
      <c r="Q131" s="50" t="s">
        <v>65</v>
      </c>
      <c r="R131" s="45" t="s">
        <v>61</v>
      </c>
      <c r="S131" s="45"/>
      <c r="T131" s="38"/>
    </row>
    <row r="132" spans="9:20" ht="33">
      <c r="I132" s="107">
        <v>2</v>
      </c>
      <c r="J132" s="62" t="s">
        <v>206</v>
      </c>
      <c r="K132" s="63" t="s">
        <v>207</v>
      </c>
      <c r="L132" s="24">
        <v>1314</v>
      </c>
      <c r="M132" s="46" t="s">
        <v>34</v>
      </c>
      <c r="N132" s="49" t="s">
        <v>62</v>
      </c>
      <c r="O132" s="22">
        <v>44578</v>
      </c>
      <c r="P132" s="22">
        <v>44845</v>
      </c>
      <c r="Q132" s="50" t="s">
        <v>65</v>
      </c>
      <c r="R132" s="45" t="s">
        <v>61</v>
      </c>
      <c r="S132" s="45"/>
      <c r="T132" s="38"/>
    </row>
    <row r="133" spans="9:19" ht="16.5">
      <c r="I133" s="37"/>
      <c r="J133" s="20" t="s">
        <v>27</v>
      </c>
      <c r="K133" s="37"/>
      <c r="L133" s="21">
        <f>SUM(L131:L132)</f>
        <v>5622</v>
      </c>
      <c r="M133" s="37"/>
      <c r="N133" s="37"/>
      <c r="O133" s="37"/>
      <c r="P133" s="50"/>
      <c r="Q133" s="50"/>
      <c r="R133" s="50"/>
      <c r="S133" s="50"/>
    </row>
    <row r="134" spans="9:19" ht="16.5">
      <c r="I134" s="71" t="s">
        <v>118</v>
      </c>
      <c r="J134" s="72"/>
      <c r="K134" s="84"/>
      <c r="L134" s="85"/>
      <c r="M134" s="84"/>
      <c r="N134" s="84"/>
      <c r="O134" s="86"/>
      <c r="P134" s="79"/>
      <c r="Q134" s="79"/>
      <c r="R134" s="80"/>
      <c r="S134" s="80"/>
    </row>
    <row r="135" spans="9:19" ht="33">
      <c r="I135" s="37">
        <v>1</v>
      </c>
      <c r="J135" s="19" t="s">
        <v>128</v>
      </c>
      <c r="K135" s="73" t="s">
        <v>132</v>
      </c>
      <c r="L135" s="21">
        <v>1830</v>
      </c>
      <c r="M135" s="46" t="s">
        <v>34</v>
      </c>
      <c r="N135" s="49" t="s">
        <v>62</v>
      </c>
      <c r="O135" s="44">
        <v>44627</v>
      </c>
      <c r="P135" s="22">
        <v>44839</v>
      </c>
      <c r="Q135" s="50" t="s">
        <v>65</v>
      </c>
      <c r="R135" s="45" t="s">
        <v>61</v>
      </c>
      <c r="S135" s="45"/>
    </row>
    <row r="136" spans="9:19" ht="16.5">
      <c r="I136" s="37"/>
      <c r="J136" s="20" t="s">
        <v>27</v>
      </c>
      <c r="K136" s="37"/>
      <c r="L136" s="21">
        <v>1830</v>
      </c>
      <c r="M136" s="37"/>
      <c r="N136" s="37"/>
      <c r="O136" s="37"/>
      <c r="P136" s="50"/>
      <c r="Q136" s="50"/>
      <c r="R136" s="50"/>
      <c r="S136" s="50"/>
    </row>
    <row r="137" spans="9:19" ht="16.5">
      <c r="I137" s="71" t="s">
        <v>91</v>
      </c>
      <c r="J137" s="72"/>
      <c r="K137" s="84"/>
      <c r="L137" s="85"/>
      <c r="M137" s="84"/>
      <c r="N137" s="84"/>
      <c r="O137" s="86"/>
      <c r="P137" s="79"/>
      <c r="Q137" s="79"/>
      <c r="R137" s="80"/>
      <c r="S137" s="80"/>
    </row>
    <row r="138" spans="9:19" ht="45.75" customHeight="1">
      <c r="I138" s="17">
        <v>1</v>
      </c>
      <c r="J138" s="19" t="s">
        <v>284</v>
      </c>
      <c r="K138" s="82" t="s">
        <v>283</v>
      </c>
      <c r="L138" s="21">
        <v>22</v>
      </c>
      <c r="M138" s="46" t="s">
        <v>34</v>
      </c>
      <c r="N138" s="49" t="s">
        <v>62</v>
      </c>
      <c r="O138" s="22">
        <v>44593</v>
      </c>
      <c r="P138" s="22">
        <v>44888</v>
      </c>
      <c r="Q138" s="50" t="s">
        <v>60</v>
      </c>
      <c r="R138" s="45" t="s">
        <v>61</v>
      </c>
      <c r="S138" s="45"/>
    </row>
    <row r="139" spans="9:19" ht="42" customHeight="1">
      <c r="I139" s="17">
        <v>2</v>
      </c>
      <c r="J139" s="19" t="s">
        <v>269</v>
      </c>
      <c r="K139" s="82" t="s">
        <v>268</v>
      </c>
      <c r="L139" s="21">
        <v>67</v>
      </c>
      <c r="M139" s="46" t="s">
        <v>34</v>
      </c>
      <c r="N139" s="49" t="s">
        <v>62</v>
      </c>
      <c r="O139" s="22">
        <v>44593</v>
      </c>
      <c r="P139" s="22">
        <v>44816</v>
      </c>
      <c r="Q139" s="50" t="s">
        <v>60</v>
      </c>
      <c r="R139" s="45" t="s">
        <v>61</v>
      </c>
      <c r="S139" s="45"/>
    </row>
    <row r="140" spans="9:19" ht="33">
      <c r="I140" s="17">
        <v>3</v>
      </c>
      <c r="J140" s="17" t="s">
        <v>270</v>
      </c>
      <c r="K140" s="82" t="s">
        <v>267</v>
      </c>
      <c r="L140" s="21">
        <v>76</v>
      </c>
      <c r="M140" s="46" t="s">
        <v>34</v>
      </c>
      <c r="N140" s="49" t="s">
        <v>62</v>
      </c>
      <c r="O140" s="22">
        <v>44593</v>
      </c>
      <c r="P140" s="22">
        <v>44819</v>
      </c>
      <c r="Q140" s="50" t="s">
        <v>60</v>
      </c>
      <c r="R140" s="45" t="s">
        <v>61</v>
      </c>
      <c r="S140" s="45"/>
    </row>
    <row r="141" spans="9:19" ht="49.5">
      <c r="I141" s="17">
        <v>4</v>
      </c>
      <c r="J141" s="19" t="s">
        <v>271</v>
      </c>
      <c r="K141" s="82" t="s">
        <v>119</v>
      </c>
      <c r="L141" s="21">
        <v>568</v>
      </c>
      <c r="M141" s="46" t="s">
        <v>34</v>
      </c>
      <c r="N141" s="49" t="s">
        <v>62</v>
      </c>
      <c r="O141" s="22">
        <v>44741</v>
      </c>
      <c r="P141" s="22">
        <v>44802</v>
      </c>
      <c r="Q141" s="50" t="s">
        <v>60</v>
      </c>
      <c r="R141" s="45" t="s">
        <v>61</v>
      </c>
      <c r="S141" s="45"/>
    </row>
    <row r="142" spans="9:19" ht="16.5">
      <c r="I142" s="17"/>
      <c r="J142" s="20" t="s">
        <v>27</v>
      </c>
      <c r="K142" s="37"/>
      <c r="L142" s="21">
        <f>SUM(L138:L141)</f>
        <v>733</v>
      </c>
      <c r="M142" s="19"/>
      <c r="N142" s="22"/>
      <c r="O142" s="22"/>
      <c r="P142" s="22"/>
      <c r="Q142" s="50"/>
      <c r="R142" s="45"/>
      <c r="S142" s="45"/>
    </row>
    <row r="143" spans="9:19" ht="16.5">
      <c r="I143" s="71" t="s">
        <v>56</v>
      </c>
      <c r="J143" s="72"/>
      <c r="K143" s="72"/>
      <c r="L143" s="72"/>
      <c r="M143" s="64"/>
      <c r="N143" s="64"/>
      <c r="O143" s="17"/>
      <c r="P143" s="53"/>
      <c r="Q143" s="53"/>
      <c r="R143" s="54"/>
      <c r="S143" s="54"/>
    </row>
    <row r="144" spans="9:19" ht="87" customHeight="1">
      <c r="I144" s="17">
        <v>1</v>
      </c>
      <c r="J144" s="19" t="s">
        <v>52</v>
      </c>
      <c r="K144" s="73" t="s">
        <v>53</v>
      </c>
      <c r="L144" s="21">
        <v>10167</v>
      </c>
      <c r="M144" s="19" t="s">
        <v>34</v>
      </c>
      <c r="N144" s="22" t="s">
        <v>62</v>
      </c>
      <c r="O144" s="43" t="s">
        <v>277</v>
      </c>
      <c r="P144" s="43" t="s">
        <v>282</v>
      </c>
      <c r="Q144" s="50" t="s">
        <v>60</v>
      </c>
      <c r="R144" s="45" t="s">
        <v>61</v>
      </c>
      <c r="S144" s="45"/>
    </row>
    <row r="145" spans="9:19" ht="49.5">
      <c r="I145" s="35">
        <v>2</v>
      </c>
      <c r="J145" s="31" t="s">
        <v>54</v>
      </c>
      <c r="K145" s="81" t="s">
        <v>55</v>
      </c>
      <c r="L145" s="36">
        <v>5725</v>
      </c>
      <c r="M145" s="31" t="s">
        <v>34</v>
      </c>
      <c r="N145" s="44" t="s">
        <v>62</v>
      </c>
      <c r="O145" s="43" t="s">
        <v>212</v>
      </c>
      <c r="P145" s="43" t="s">
        <v>234</v>
      </c>
      <c r="Q145" s="65" t="s">
        <v>60</v>
      </c>
      <c r="R145" s="66" t="s">
        <v>61</v>
      </c>
      <c r="S145" s="66"/>
    </row>
    <row r="146" spans="9:19" ht="16.5">
      <c r="I146" s="17"/>
      <c r="J146" s="20" t="s">
        <v>27</v>
      </c>
      <c r="K146" s="17"/>
      <c r="L146" s="21">
        <f>SUM(L144:L145)</f>
        <v>15892</v>
      </c>
      <c r="M146" s="17"/>
      <c r="N146" s="17"/>
      <c r="O146" s="17"/>
      <c r="P146" s="50"/>
      <c r="Q146" s="50"/>
      <c r="R146" s="50"/>
      <c r="S146" s="50"/>
    </row>
    <row r="147" spans="9:19" ht="16.5">
      <c r="I147" s="71" t="s">
        <v>57</v>
      </c>
      <c r="J147" s="72"/>
      <c r="K147" s="64"/>
      <c r="L147" s="64"/>
      <c r="M147" s="64"/>
      <c r="N147" s="64"/>
      <c r="O147" s="17"/>
      <c r="P147" s="53"/>
      <c r="Q147" s="53"/>
      <c r="R147" s="54"/>
      <c r="S147" s="54"/>
    </row>
    <row r="148" spans="9:19" ht="41.25" customHeight="1">
      <c r="I148" s="17">
        <v>1</v>
      </c>
      <c r="J148" s="26" t="s">
        <v>66</v>
      </c>
      <c r="K148" s="73" t="s">
        <v>58</v>
      </c>
      <c r="L148" s="21">
        <v>3600</v>
      </c>
      <c r="M148" s="19" t="s">
        <v>34</v>
      </c>
      <c r="N148" s="44" t="s">
        <v>62</v>
      </c>
      <c r="O148" s="43">
        <v>44531</v>
      </c>
      <c r="P148" s="43">
        <v>44544</v>
      </c>
      <c r="Q148" s="53" t="s">
        <v>65</v>
      </c>
      <c r="R148" s="45" t="s">
        <v>61</v>
      </c>
      <c r="S148" s="45"/>
    </row>
    <row r="149" spans="9:19" ht="16.5">
      <c r="I149" s="17"/>
      <c r="J149" s="20" t="s">
        <v>27</v>
      </c>
      <c r="K149" s="17"/>
      <c r="L149" s="21">
        <f>SUM(L148)</f>
        <v>3600</v>
      </c>
      <c r="M149" s="17"/>
      <c r="N149" s="17"/>
      <c r="O149" s="17"/>
      <c r="P149" s="50"/>
      <c r="Q149" s="50"/>
      <c r="R149" s="50"/>
      <c r="S149" s="50"/>
    </row>
    <row r="150" spans="9:19" ht="16.5">
      <c r="I150" s="71" t="s">
        <v>177</v>
      </c>
      <c r="J150" s="72"/>
      <c r="K150" s="64"/>
      <c r="L150" s="64"/>
      <c r="M150" s="64"/>
      <c r="N150" s="64"/>
      <c r="O150" s="17"/>
      <c r="P150" s="53"/>
      <c r="Q150" s="53"/>
      <c r="R150" s="54"/>
      <c r="S150" s="54"/>
    </row>
    <row r="151" spans="9:19" ht="49.5">
      <c r="I151" s="50">
        <v>1</v>
      </c>
      <c r="J151" s="19" t="s">
        <v>199</v>
      </c>
      <c r="K151" s="73" t="s">
        <v>179</v>
      </c>
      <c r="L151" s="21">
        <v>172962</v>
      </c>
      <c r="M151" s="19" t="s">
        <v>34</v>
      </c>
      <c r="N151" s="109" t="s">
        <v>178</v>
      </c>
      <c r="O151" s="43">
        <v>44789</v>
      </c>
      <c r="P151" s="43">
        <v>44861</v>
      </c>
      <c r="Q151" s="53" t="s">
        <v>60</v>
      </c>
      <c r="R151" s="45" t="s">
        <v>61</v>
      </c>
      <c r="S151" s="45" t="s">
        <v>183</v>
      </c>
    </row>
    <row r="152" spans="9:19" ht="66">
      <c r="I152" s="50"/>
      <c r="J152" s="19"/>
      <c r="K152" s="73" t="s">
        <v>179</v>
      </c>
      <c r="L152" s="21">
        <v>11344</v>
      </c>
      <c r="M152" s="19" t="s">
        <v>208</v>
      </c>
      <c r="N152" s="109" t="s">
        <v>178</v>
      </c>
      <c r="O152" s="43">
        <v>44789</v>
      </c>
      <c r="P152" s="43">
        <v>44861</v>
      </c>
      <c r="Q152" s="53" t="s">
        <v>60</v>
      </c>
      <c r="R152" s="45" t="s">
        <v>61</v>
      </c>
      <c r="S152" s="45" t="s">
        <v>183</v>
      </c>
    </row>
    <row r="153" spans="9:19" ht="16.5">
      <c r="I153" s="17"/>
      <c r="J153" s="20" t="s">
        <v>27</v>
      </c>
      <c r="K153" s="17"/>
      <c r="L153" s="21">
        <f>SUM(L151:L152)</f>
        <v>184306</v>
      </c>
      <c r="M153" s="17"/>
      <c r="N153" s="17"/>
      <c r="O153" s="17"/>
      <c r="P153" s="50"/>
      <c r="Q153" s="50"/>
      <c r="R153" s="50"/>
      <c r="S153" s="50"/>
    </row>
    <row r="154" spans="9:15" ht="16.5">
      <c r="I154" s="38"/>
      <c r="J154" s="16"/>
      <c r="K154" s="16"/>
      <c r="L154" s="16"/>
      <c r="M154" s="16"/>
      <c r="N154" s="38"/>
      <c r="O154" s="38"/>
    </row>
    <row r="155" spans="9:15" ht="16.5">
      <c r="I155" s="38"/>
      <c r="J155" s="16"/>
      <c r="K155" s="16"/>
      <c r="L155" s="16"/>
      <c r="M155" s="16"/>
      <c r="N155" s="38"/>
      <c r="O155" s="38"/>
    </row>
    <row r="156" spans="9:15" ht="16.5">
      <c r="I156" s="38"/>
      <c r="J156" s="16"/>
      <c r="K156" s="16"/>
      <c r="L156" s="16"/>
      <c r="M156" s="16"/>
      <c r="N156" s="38"/>
      <c r="O156" s="38"/>
    </row>
    <row r="157" spans="9:15" ht="16.5">
      <c r="I157" s="38"/>
      <c r="J157" s="16"/>
      <c r="K157" s="16"/>
      <c r="L157" s="16"/>
      <c r="M157" s="16"/>
      <c r="N157" s="38"/>
      <c r="O157" s="38"/>
    </row>
  </sheetData>
  <sheetProtection/>
  <mergeCells count="14">
    <mergeCell ref="S7:S8"/>
    <mergeCell ref="I118:O118"/>
    <mergeCell ref="I130:O130"/>
    <mergeCell ref="R7:R8"/>
    <mergeCell ref="J7:J8"/>
    <mergeCell ref="I7:I8"/>
    <mergeCell ref="K7:K8"/>
    <mergeCell ref="M7:M8"/>
    <mergeCell ref="N7:N8"/>
    <mergeCell ref="O7:O8"/>
    <mergeCell ref="P7:P8"/>
    <mergeCell ref="I9:O9"/>
    <mergeCell ref="I63:O63"/>
    <mergeCell ref="I69:O69"/>
  </mergeCells>
  <conditionalFormatting sqref="L153:M65536 M151:N153 L14:M150">
    <cfRule type="cellIs" priority="6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2023-05-04T11:24:33Z</cp:lastPrinted>
  <dcterms:created xsi:type="dcterms:W3CDTF">2007-06-10T09:30:49Z</dcterms:created>
  <dcterms:modified xsi:type="dcterms:W3CDTF">2023-05-04T12:21:46Z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