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<sst xmlns="http://schemas.openxmlformats.org/spreadsheetml/2006/main" count="796" uniqueCount="231">
  <si>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</si>
  <si>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</si>
  <si>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</si>
  <si>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</si>
  <si>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</si>
  <si>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</si>
  <si>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</si>
  <si>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</si>
  <si>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</si>
  <si>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</si>
  <si>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</si>
  <si>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</si>
  <si>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</si>
  <si>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</si>
  <si>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</si>
  <si>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</si>
  <si>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</si>
  <si>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</si>
  <si>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</si>
  <si>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</si>
  <si>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</si>
  <si>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</si>
  <si>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Dosare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</si>
  <si>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</si>
  <si>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</si>
  <si>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</si>
  <si>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</si>
  <si>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</si>
  <si>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</si>
  <si>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</si>
  <si>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</si>
  <si>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</si>
  <si>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</si>
  <si>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</si>
  <si>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</si>
  <si>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</si>
  <si>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</si>
  <si>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</si>
  <si>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</si>
  <si>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</si>
  <si>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</si>
  <si>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</si>
  <si>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</si>
  <si>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</si>
  <si>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</si>
  <si>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</si>
  <si>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</si>
  <si>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</si>
  <si>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</si>
  <si>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</si>
  <si>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</si>
  <si>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</si>
  <si>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</si>
  <si>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</si>
  <si>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</si>
  <si>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</si>
  <si>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</si>
  <si>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</si>
  <si>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</si>
  <si>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</si>
  <si>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</si>
  <si>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</si>
  <si>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Inspecţii tehnice periodice</t>
  </si>
  <si>
    <t>71631200-2</t>
  </si>
  <si>
    <t>79132100-9</t>
  </si>
  <si>
    <t>50730000-1</t>
  </si>
  <si>
    <t>71317100-4</t>
  </si>
  <si>
    <t>Instruire PSI</t>
  </si>
  <si>
    <t>34324100-5</t>
  </si>
  <si>
    <t>Servicii pază umană
-cotă parte CJP Brăila</t>
  </si>
  <si>
    <t>Reînnoire semnatură 
electronică</t>
  </si>
  <si>
    <t>Servicii de reparaţii şi întreţinere autoturisme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</si>
  <si>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</si>
  <si>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</si>
  <si>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</si>
  <si>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</si>
  <si>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</si>
  <si>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PROTECŢIA MUNCII-20.14</t>
  </si>
  <si>
    <t>DEPLASĂRI-20.06.01</t>
  </si>
  <si>
    <t>55110000-4</t>
  </si>
  <si>
    <t>Deplasări interne</t>
  </si>
  <si>
    <t>CĂRŢI ŞI PUBLICAŢII-20.11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</si>
  <si>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</si>
  <si>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</si>
  <si>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</si>
  <si>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</si>
  <si>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</si>
  <si>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</si>
  <si>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</si>
  <si>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</si>
  <si>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</si>
  <si>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</si>
  <si>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</si>
  <si>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</si>
  <si>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</si>
  <si>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</si>
  <si>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</si>
  <si>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</si>
  <si>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</si>
  <si>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</si>
  <si>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</si>
  <si>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</si>
  <si>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</si>
  <si>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</si>
  <si>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 xml:space="preserve"> BCF-uri combustibil</t>
  </si>
  <si>
    <t>Servicii  reparaţii UPS, imprimante</t>
  </si>
  <si>
    <t>Servicii reparare UPS, imprimante</t>
  </si>
  <si>
    <t>09310000-5</t>
  </si>
  <si>
    <t>09123000-7</t>
  </si>
  <si>
    <t>50323000-5</t>
  </si>
  <si>
    <t>Furnizare gaze naturale</t>
  </si>
  <si>
    <t>Furnizare energie electrică</t>
  </si>
  <si>
    <t>22210000-5</t>
  </si>
  <si>
    <t>Verificare prize de pământ</t>
  </si>
  <si>
    <t>Servicii  de telefonie fixă</t>
  </si>
  <si>
    <t>30199500-5</t>
  </si>
  <si>
    <t>71314000-2</t>
  </si>
  <si>
    <t>71317000-3</t>
  </si>
  <si>
    <t>34351100-3</t>
  </si>
  <si>
    <t>Agrafe+clips</t>
  </si>
  <si>
    <t>Dosare PVC</t>
  </si>
  <si>
    <t>Becuri</t>
  </si>
  <si>
    <t>Ulei auto</t>
  </si>
  <si>
    <t>Soluţie parbriz</t>
  </si>
  <si>
    <t>31531000-7</t>
  </si>
  <si>
    <t>Imprimate la comandă</t>
  </si>
  <si>
    <t>Agrafe, clips</t>
  </si>
  <si>
    <t>Soluţie curăţat parchet</t>
  </si>
  <si>
    <t>Soluţie curăţat gresia</t>
  </si>
  <si>
    <t>Săpun lichid</t>
  </si>
  <si>
    <t>Bref WC</t>
  </si>
  <si>
    <t xml:space="preserve">Cauciucuri </t>
  </si>
  <si>
    <t>Cauciucuri</t>
  </si>
  <si>
    <t>PROGRAMUL ANUAL AL ACHIZIŢIILOR PUBLICE ACTUALIZAT</t>
  </si>
  <si>
    <t>Servicii determinare
DSP</t>
  </si>
  <si>
    <t xml:space="preserve"> Servicii determinare DSP</t>
  </si>
  <si>
    <t>Abonament ziar Obiectiv</t>
  </si>
  <si>
    <t>Abonament ziar
 Obiectiv</t>
  </si>
  <si>
    <t>Sursă calculator</t>
  </si>
  <si>
    <t>501121000-3</t>
  </si>
  <si>
    <t>31682530-4</t>
  </si>
  <si>
    <t>Servicii de publicare Monitor Oficial
raport de activitate</t>
  </si>
  <si>
    <t>Inlocuire HDD</t>
  </si>
  <si>
    <t>Echipament de calcul</t>
  </si>
  <si>
    <t>Instruire PSI şi situaţii de
 urgenţă</t>
  </si>
  <si>
    <t>Acumulatori aparat foto</t>
  </si>
  <si>
    <t>Acumulatori aparat 
foto</t>
  </si>
  <si>
    <t xml:space="preserve">03/01/2018
19/04/2018
</t>
  </si>
  <si>
    <t>03/01/2018
16/04/2018</t>
  </si>
  <si>
    <t xml:space="preserve">03/01/2018
16/04/2018
</t>
  </si>
  <si>
    <t xml:space="preserve">03/01/2018
16/04/2018
</t>
  </si>
  <si>
    <t>03/01/2018
21/01/2018</t>
  </si>
  <si>
    <t>03/01/2018
31/01/2018</t>
  </si>
  <si>
    <t>03/01/2018
14/02/2018</t>
  </si>
  <si>
    <t>Servicii publicare 
anunţ organizare 
licitaţie</t>
  </si>
  <si>
    <t>50610000-4</t>
  </si>
  <si>
    <t>90919200-4</t>
  </si>
  <si>
    <t xml:space="preserve">30211000-1
</t>
  </si>
  <si>
    <t>31/01/2018
06/02/2018</t>
  </si>
  <si>
    <t>20/01/2018
22/02/2018</t>
  </si>
  <si>
    <t>online
online+offline</t>
  </si>
  <si>
    <t>30/04/2018
27/04/2018</t>
  </si>
  <si>
    <t xml:space="preserve">03/01/2018
29/04/2018
</t>
  </si>
  <si>
    <t>03/01/2018
29/04/2018</t>
  </si>
  <si>
    <t>03/01/2018
19/04/2018</t>
  </si>
  <si>
    <t>Servicii de publicare Monitorul Oficial raport de activitate
anual</t>
  </si>
  <si>
    <t xml:space="preserve"> Inlocuire tambur imprimantă</t>
  </si>
  <si>
    <t xml:space="preserve"> Servicii publicare anunţ organizare licitaţie</t>
  </si>
  <si>
    <t>30211000-1</t>
  </si>
  <si>
    <t>30231132-5</t>
  </si>
  <si>
    <t>793410000-6</t>
  </si>
  <si>
    <t>79341000-6</t>
  </si>
  <si>
    <t>Înlocuire tambur imprimantă</t>
  </si>
  <si>
    <t>Servicii de curăţare 
ventiloconvectoare</t>
  </si>
  <si>
    <t>Servicii de curăţare ventiloconvectoare</t>
  </si>
  <si>
    <t>Furtun</t>
  </si>
  <si>
    <t>44165100-5</t>
  </si>
  <si>
    <t>Materiale sanitare: conectori furtun, pistol stropit, aspersor</t>
  </si>
  <si>
    <t>4411000-4</t>
  </si>
  <si>
    <t>44411000-4</t>
  </si>
  <si>
    <t>Cotă-parte echipament de protecţie imobil AJPIS Brăila</t>
  </si>
  <si>
    <t>09/01/2018
27/04/2018</t>
  </si>
  <si>
    <t>30/04/2018
25/04/2018</t>
  </si>
  <si>
    <t>13/02/2018
01/03/2018</t>
  </si>
  <si>
    <t>Cursuri pregătire profesională</t>
  </si>
  <si>
    <t>Spray insecte</t>
  </si>
  <si>
    <t>Adaptor rack</t>
  </si>
  <si>
    <t>PREGĂTIRE PROFESIONALĂ-20.13</t>
  </si>
  <si>
    <t>Cursuri pregătire
 profesională</t>
  </si>
  <si>
    <t>PREGĂTIRE  PROFESIONALĂ-20.14</t>
  </si>
  <si>
    <t xml:space="preserve">09/01/2018
27/04/2018
</t>
  </si>
  <si>
    <t>Trecere chiller
 pe sistem de răcire</t>
  </si>
  <si>
    <t>Servicii de reparaţii chiller</t>
  </si>
  <si>
    <t>Schimbat,echilibrat  anvelope, recondiţionat jantă aliaj</t>
  </si>
  <si>
    <t>Schimbat,echilibrat anvelope  şi recondiţionat
jantă aliaj</t>
  </si>
  <si>
    <t>30237000-9</t>
  </si>
  <si>
    <t>11/01/2018
07/05/2018
14/08/2018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</si>
  <si>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</si>
  <si>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</si>
  <si>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</si>
  <si>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</si>
  <si>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</si>
  <si>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Capsator metalic</t>
  </si>
  <si>
    <t>30197320-5</t>
  </si>
  <si>
    <t>30197220-4</t>
  </si>
  <si>
    <t>30197644-2
30197643-5</t>
  </si>
  <si>
    <t>39831200-8</t>
  </si>
  <si>
    <t>33711900-6</t>
  </si>
  <si>
    <t>34300000-0</t>
  </si>
  <si>
    <t>3430000-0</t>
  </si>
  <si>
    <t>Perforator metalic mare</t>
  </si>
  <si>
    <t>Ulei  motor auto</t>
  </si>
  <si>
    <t>30192000-1
30197220-4</t>
  </si>
  <si>
    <t>Perforator metalic 
mare</t>
  </si>
  <si>
    <t>03/01/2018
31/01/2018
27/02/2018
19/04/2018
29/06/2018
31/08/2018
23/10/2018</t>
  </si>
  <si>
    <t>03/01/2018
30/01/2018
17/04/2018
20/08/2018
22/10/2018</t>
  </si>
  <si>
    <t>03/01/2018
30/01/2018
26/02/2018
17/04/2018
28/06/2018
20/08/2018
22/10/2018</t>
  </si>
  <si>
    <t>03/01/2018
31/01/2018
19/04/2018
31/08/2018
31/10/2018</t>
  </si>
  <si>
    <t>Steaguri</t>
  </si>
  <si>
    <t>Trecere chiller pe sistem de încălzire</t>
  </si>
  <si>
    <t>35821000-5</t>
  </si>
  <si>
    <t>Trecere chiller
 pe sistem de încălzire</t>
  </si>
  <si>
    <t>Servicii publicare anunţ organizare concurs</t>
  </si>
  <si>
    <t>Servicii verificare tehnică instalaţie de gaze</t>
  </si>
  <si>
    <t>76600000-9</t>
  </si>
  <si>
    <t>Servicii publicare 
anunţ organizare 
 concurs</t>
  </si>
  <si>
    <t>Servicii verificare tehnică periodică instalaţie gaze</t>
  </si>
  <si>
    <t>offline+online</t>
  </si>
  <si>
    <t>RECLAMĂ ŞI PUBLICITATE-20.30.01</t>
  </si>
  <si>
    <t>Nr.  12.589  /12.11.2018</t>
  </si>
  <si>
    <t xml:space="preserve">NR. 12.589 /12.11.2018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</si>
</sst>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32" borderId="11" xfId="69" applyFont="1" applyFill="1" applyBorder="1" applyAlignment="1">
      <alignment horizontal="left" wrapText="1"/>
      <protection/>
    </xf>
    <xf numFmtId="0" fontId="8" fillId="32" borderId="11" xfId="69" applyFont="1" applyFill="1" applyBorder="1" applyAlignment="1">
      <alignment horizontal="right" wrapText="1"/>
      <protection/>
    </xf>
    <xf numFmtId="2" fontId="8" fillId="32" borderId="11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69" applyFont="1" applyBorder="1" applyAlignment="1">
      <alignment horizontal="left"/>
      <protection/>
    </xf>
    <xf numFmtId="0" fontId="8" fillId="0" borderId="18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0" fontId="8" fillId="0" borderId="10" xfId="0" applyFont="1" applyBorder="1" applyAlignment="1">
      <alignment horizontal="right" wrapText="1"/>
    </xf>
    <xf numFmtId="2" fontId="8" fillId="32" borderId="16" xfId="69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wrapText="1"/>
    </xf>
    <xf numFmtId="14" fontId="8" fillId="0" borderId="16" xfId="69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32" borderId="16" xfId="69" applyFont="1" applyFill="1" applyBorder="1" applyAlignment="1">
      <alignment horizontal="left" wrapText="1"/>
      <protection/>
    </xf>
    <xf numFmtId="0" fontId="10" fillId="32" borderId="16" xfId="69" applyFont="1" applyFill="1" applyBorder="1" applyAlignment="1">
      <alignment horizontal="right" wrapText="1"/>
      <protection/>
    </xf>
    <xf numFmtId="0" fontId="8" fillId="32" borderId="19" xfId="69" applyFont="1" applyFill="1" applyBorder="1" applyAlignment="1">
      <alignment horizontal="right" wrapText="1"/>
      <protection/>
    </xf>
    <xf numFmtId="2" fontId="8" fillId="32" borderId="19" xfId="69" applyNumberFormat="1" applyFont="1" applyFill="1" applyBorder="1" applyAlignment="1">
      <alignment horizontal="right" wrapText="1"/>
      <protection/>
    </xf>
    <xf numFmtId="0" fontId="8" fillId="0" borderId="19" xfId="0" applyFont="1" applyBorder="1" applyAlignment="1">
      <alignment wrapText="1"/>
    </xf>
    <xf numFmtId="14" fontId="8" fillId="0" borderId="19" xfId="69" applyNumberFormat="1" applyFont="1" applyBorder="1" applyAlignment="1">
      <alignment horizontal="right"/>
      <protection/>
    </xf>
    <xf numFmtId="0" fontId="10" fillId="32" borderId="19" xfId="69" applyFont="1" applyFill="1" applyBorder="1" applyAlignment="1">
      <alignment horizontal="left" wrapText="1"/>
      <protection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3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12">
      <selection activeCell="B117" sqref="B117:F120"/>
    </sheetView>
  </sheetViews>
  <sheetFormatPr defaultColWidth="9.140625" defaultRowHeight="12.75"/>
  <cols>
    <col min="1" max="1" width="12.421875" style="0" bestFit="1" customWidth="1"/>
    <col min="2" max="2" width="31.0039062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89</v>
      </c>
      <c r="G1" s="17"/>
    </row>
    <row r="2" spans="1:7" ht="16.5">
      <c r="A2" s="103" t="s">
        <v>229</v>
      </c>
      <c r="B2" s="17"/>
      <c r="C2" s="17"/>
      <c r="D2" s="17"/>
      <c r="E2" s="17"/>
      <c r="F2" s="17" t="s">
        <v>90</v>
      </c>
      <c r="G2" s="17"/>
    </row>
    <row r="3" spans="1:7" ht="16.5">
      <c r="A3" s="17"/>
      <c r="B3" s="17"/>
      <c r="C3" s="17"/>
      <c r="D3" s="17"/>
      <c r="E3" s="17"/>
      <c r="F3" s="17"/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2018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32" t="s">
        <v>0</v>
      </c>
      <c r="B7" s="132" t="s">
        <v>9</v>
      </c>
      <c r="C7" s="134" t="s">
        <v>1</v>
      </c>
      <c r="D7" s="49" t="s">
        <v>10</v>
      </c>
      <c r="E7" s="134" t="s">
        <v>2</v>
      </c>
      <c r="F7" s="134" t="s">
        <v>11</v>
      </c>
      <c r="G7" s="134" t="s">
        <v>16</v>
      </c>
    </row>
    <row r="8" spans="1:7" ht="16.5">
      <c r="A8" s="133"/>
      <c r="B8" s="133"/>
      <c r="C8" s="134"/>
      <c r="D8" s="18" t="s">
        <v>7</v>
      </c>
      <c r="E8" s="134"/>
      <c r="F8" s="134"/>
      <c r="G8" s="134"/>
    </row>
    <row r="9" spans="1:7" ht="16.5">
      <c r="A9" s="129" t="s">
        <v>19</v>
      </c>
      <c r="B9" s="129"/>
      <c r="C9" s="129"/>
      <c r="D9" s="129"/>
      <c r="E9" s="129"/>
      <c r="F9" s="129"/>
      <c r="G9" s="129"/>
    </row>
    <row r="10" spans="1:7" ht="33">
      <c r="A10" s="18">
        <v>1</v>
      </c>
      <c r="B10" s="20" t="s">
        <v>20</v>
      </c>
      <c r="C10" s="20" t="s">
        <v>205</v>
      </c>
      <c r="D10" s="23">
        <v>3700</v>
      </c>
      <c r="E10" s="20" t="s">
        <v>36</v>
      </c>
      <c r="F10" s="24">
        <v>43132</v>
      </c>
      <c r="G10" s="24">
        <v>43465</v>
      </c>
    </row>
    <row r="11" spans="1:7" ht="33">
      <c r="A11" s="18">
        <v>2</v>
      </c>
      <c r="B11" s="20" t="s">
        <v>21</v>
      </c>
      <c r="C11" s="18" t="s">
        <v>28</v>
      </c>
      <c r="D11" s="23">
        <v>800</v>
      </c>
      <c r="E11" s="20" t="s">
        <v>36</v>
      </c>
      <c r="F11" s="24">
        <v>43132</v>
      </c>
      <c r="G11" s="24">
        <v>43465</v>
      </c>
    </row>
    <row r="12" spans="1:7" ht="33">
      <c r="A12" s="18">
        <v>3</v>
      </c>
      <c r="B12" s="20" t="s">
        <v>22</v>
      </c>
      <c r="C12" s="18" t="s">
        <v>29</v>
      </c>
      <c r="D12" s="23">
        <v>550</v>
      </c>
      <c r="E12" s="20" t="s">
        <v>36</v>
      </c>
      <c r="F12" s="24">
        <v>43132</v>
      </c>
      <c r="G12" s="24">
        <v>43465</v>
      </c>
    </row>
    <row r="13" spans="1:7" ht="33">
      <c r="A13" s="18">
        <v>4</v>
      </c>
      <c r="B13" s="20" t="s">
        <v>126</v>
      </c>
      <c r="C13" s="18" t="s">
        <v>204</v>
      </c>
      <c r="D13" s="23">
        <v>60</v>
      </c>
      <c r="E13" s="20" t="s">
        <v>36</v>
      </c>
      <c r="F13" s="24">
        <v>43282</v>
      </c>
      <c r="G13" s="24">
        <v>43465</v>
      </c>
    </row>
    <row r="14" spans="1:7" ht="33">
      <c r="A14" s="18">
        <v>5</v>
      </c>
      <c r="B14" s="20" t="s">
        <v>23</v>
      </c>
      <c r="C14" s="18" t="s">
        <v>30</v>
      </c>
      <c r="D14" s="23">
        <v>30</v>
      </c>
      <c r="E14" s="20" t="s">
        <v>36</v>
      </c>
      <c r="F14" s="24">
        <v>43282</v>
      </c>
      <c r="G14" s="24">
        <v>43465</v>
      </c>
    </row>
    <row r="15" spans="1:7" ht="33">
      <c r="A15" s="18">
        <v>6</v>
      </c>
      <c r="B15" s="20" t="s">
        <v>24</v>
      </c>
      <c r="C15" s="18" t="s">
        <v>31</v>
      </c>
      <c r="D15" s="23">
        <v>500</v>
      </c>
      <c r="E15" s="20" t="s">
        <v>36</v>
      </c>
      <c r="F15" s="24">
        <v>43132</v>
      </c>
      <c r="G15" s="24">
        <v>43465</v>
      </c>
    </row>
    <row r="16" spans="1:7" ht="33">
      <c r="A16" s="18">
        <v>7</v>
      </c>
      <c r="B16" s="19" t="s">
        <v>25</v>
      </c>
      <c r="C16" s="18" t="s">
        <v>32</v>
      </c>
      <c r="D16" s="23">
        <v>3000</v>
      </c>
      <c r="E16" s="20" t="s">
        <v>36</v>
      </c>
      <c r="F16" s="24">
        <v>43132</v>
      </c>
      <c r="G16" s="24">
        <v>43465</v>
      </c>
    </row>
    <row r="17" spans="1:7" ht="33">
      <c r="A17" s="18">
        <v>8</v>
      </c>
      <c r="B17" s="19" t="s">
        <v>125</v>
      </c>
      <c r="C17" s="18" t="s">
        <v>33</v>
      </c>
      <c r="D17" s="23">
        <v>2000</v>
      </c>
      <c r="E17" s="20" t="s">
        <v>36</v>
      </c>
      <c r="F17" s="24">
        <v>43110</v>
      </c>
      <c r="G17" s="24">
        <v>43465</v>
      </c>
    </row>
    <row r="18" spans="1:7" ht="33">
      <c r="A18" s="18">
        <v>9</v>
      </c>
      <c r="B18" s="19" t="s">
        <v>26</v>
      </c>
      <c r="C18" s="18" t="s">
        <v>34</v>
      </c>
      <c r="D18" s="23">
        <v>100</v>
      </c>
      <c r="E18" s="20" t="s">
        <v>36</v>
      </c>
      <c r="F18" s="24">
        <v>43282</v>
      </c>
      <c r="G18" s="24">
        <v>43465</v>
      </c>
    </row>
    <row r="19" spans="1:7" ht="33">
      <c r="A19" s="18">
        <v>10</v>
      </c>
      <c r="B19" s="19" t="s">
        <v>27</v>
      </c>
      <c r="C19" s="18" t="s">
        <v>35</v>
      </c>
      <c r="D19" s="23">
        <v>300</v>
      </c>
      <c r="E19" s="20" t="s">
        <v>36</v>
      </c>
      <c r="F19" s="24">
        <v>43132</v>
      </c>
      <c r="G19" s="24">
        <v>43465</v>
      </c>
    </row>
    <row r="20" spans="1:7" ht="33">
      <c r="A20" s="18">
        <v>11</v>
      </c>
      <c r="B20" s="19" t="s">
        <v>120</v>
      </c>
      <c r="C20" s="18" t="s">
        <v>115</v>
      </c>
      <c r="D20" s="23">
        <v>50</v>
      </c>
      <c r="E20" s="20" t="s">
        <v>36</v>
      </c>
      <c r="F20" s="24">
        <v>43132</v>
      </c>
      <c r="G20" s="24">
        <v>43465</v>
      </c>
    </row>
    <row r="21" spans="1:7" ht="33">
      <c r="A21" s="18">
        <v>12</v>
      </c>
      <c r="B21" s="19" t="s">
        <v>199</v>
      </c>
      <c r="C21" s="18" t="s">
        <v>201</v>
      </c>
      <c r="D21" s="23">
        <v>75</v>
      </c>
      <c r="E21" s="20" t="s">
        <v>36</v>
      </c>
      <c r="F21" s="24">
        <v>43332</v>
      </c>
      <c r="G21" s="24">
        <v>43465</v>
      </c>
    </row>
    <row r="22" spans="1:7" ht="33">
      <c r="A22" s="18">
        <v>13</v>
      </c>
      <c r="B22" s="19" t="s">
        <v>200</v>
      </c>
      <c r="C22" s="18" t="s">
        <v>201</v>
      </c>
      <c r="D22" s="23">
        <v>50</v>
      </c>
      <c r="E22" s="20" t="s">
        <v>36</v>
      </c>
      <c r="F22" s="24">
        <v>43332</v>
      </c>
      <c r="G22" s="24">
        <v>43465</v>
      </c>
    </row>
    <row r="23" spans="1:7" ht="33">
      <c r="A23" s="18">
        <v>14</v>
      </c>
      <c r="B23" s="19" t="s">
        <v>202</v>
      </c>
      <c r="C23" s="18" t="s">
        <v>203</v>
      </c>
      <c r="D23" s="23">
        <v>24</v>
      </c>
      <c r="E23" s="20" t="s">
        <v>36</v>
      </c>
      <c r="F23" s="24">
        <v>43332</v>
      </c>
      <c r="G23" s="24">
        <v>43334</v>
      </c>
    </row>
    <row r="24" spans="1:7" ht="16.5">
      <c r="A24" s="18"/>
      <c r="B24" s="18" t="s">
        <v>37</v>
      </c>
      <c r="C24" s="18"/>
      <c r="D24" s="23">
        <f>SUM(D10:D23)</f>
        <v>11239</v>
      </c>
      <c r="E24" s="18"/>
      <c r="F24" s="18"/>
      <c r="G24" s="18"/>
    </row>
    <row r="25" spans="1:7" ht="16.5">
      <c r="A25" s="126" t="s">
        <v>39</v>
      </c>
      <c r="B25" s="130"/>
      <c r="C25" s="130"/>
      <c r="D25" s="130"/>
      <c r="E25" s="130"/>
      <c r="F25" s="130"/>
      <c r="G25" s="131"/>
    </row>
    <row r="26" spans="1:7" ht="33">
      <c r="A26" s="63">
        <v>1</v>
      </c>
      <c r="B26" s="64" t="s">
        <v>127</v>
      </c>
      <c r="C26" s="65" t="s">
        <v>206</v>
      </c>
      <c r="D26" s="66">
        <v>50</v>
      </c>
      <c r="E26" s="64" t="s">
        <v>36</v>
      </c>
      <c r="F26" s="24">
        <v>43332</v>
      </c>
      <c r="G26" s="24">
        <v>43465</v>
      </c>
    </row>
    <row r="27" spans="1:7" ht="33">
      <c r="A27" s="28">
        <v>2</v>
      </c>
      <c r="B27" s="64" t="s">
        <v>128</v>
      </c>
      <c r="C27" s="65" t="s">
        <v>38</v>
      </c>
      <c r="D27" s="66">
        <v>42</v>
      </c>
      <c r="E27" s="64" t="s">
        <v>36</v>
      </c>
      <c r="F27" s="24">
        <v>43332</v>
      </c>
      <c r="G27" s="24">
        <v>43465</v>
      </c>
    </row>
    <row r="28" spans="1:7" ht="33">
      <c r="A28" s="28">
        <v>3</v>
      </c>
      <c r="B28" s="64" t="s">
        <v>129</v>
      </c>
      <c r="C28" s="65" t="s">
        <v>207</v>
      </c>
      <c r="D28" s="66">
        <v>19</v>
      </c>
      <c r="E28" s="64" t="s">
        <v>36</v>
      </c>
      <c r="F28" s="24">
        <v>43332</v>
      </c>
      <c r="G28" s="24">
        <v>43465</v>
      </c>
    </row>
    <row r="29" spans="1:7" ht="33">
      <c r="A29" s="28">
        <v>4</v>
      </c>
      <c r="B29" s="64" t="s">
        <v>130</v>
      </c>
      <c r="C29" s="65" t="s">
        <v>38</v>
      </c>
      <c r="D29" s="66">
        <v>55</v>
      </c>
      <c r="E29" s="64" t="s">
        <v>36</v>
      </c>
      <c r="F29" s="24">
        <v>43332</v>
      </c>
      <c r="G29" s="24">
        <v>43465</v>
      </c>
    </row>
    <row r="30" spans="1:7" ht="16.5">
      <c r="A30" s="18"/>
      <c r="B30" s="18" t="s">
        <v>37</v>
      </c>
      <c r="C30" s="18"/>
      <c r="D30" s="23">
        <f>SUM(D26:D29)</f>
        <v>166</v>
      </c>
      <c r="E30" s="18"/>
      <c r="F30" s="18"/>
      <c r="G30" s="18"/>
    </row>
    <row r="31" spans="1:7" ht="16.5">
      <c r="A31" s="21" t="s">
        <v>52</v>
      </c>
      <c r="B31" s="21"/>
      <c r="C31" s="21"/>
      <c r="D31" s="18"/>
      <c r="E31" s="18"/>
      <c r="F31" s="18"/>
      <c r="G31" s="18"/>
    </row>
    <row r="32" spans="1:7" ht="33">
      <c r="A32" s="18">
        <v>1</v>
      </c>
      <c r="B32" s="19" t="s">
        <v>110</v>
      </c>
      <c r="C32" s="25" t="s">
        <v>108</v>
      </c>
      <c r="D32" s="23">
        <v>15218</v>
      </c>
      <c r="E32" s="20" t="s">
        <v>36</v>
      </c>
      <c r="F32" s="60" t="s">
        <v>153</v>
      </c>
      <c r="G32" s="60" t="s">
        <v>183</v>
      </c>
    </row>
    <row r="33" spans="1:7" ht="33">
      <c r="A33" s="18">
        <v>2</v>
      </c>
      <c r="B33" s="19" t="s">
        <v>111</v>
      </c>
      <c r="C33" s="25" t="s">
        <v>107</v>
      </c>
      <c r="D33" s="23">
        <v>15000</v>
      </c>
      <c r="E33" s="20" t="s">
        <v>36</v>
      </c>
      <c r="F33" s="60" t="s">
        <v>152</v>
      </c>
      <c r="G33" s="60" t="s">
        <v>158</v>
      </c>
    </row>
    <row r="34" spans="1:7" ht="16.5">
      <c r="A34" s="18"/>
      <c r="B34" s="18" t="s">
        <v>37</v>
      </c>
      <c r="C34" s="18"/>
      <c r="D34" s="23">
        <f>SUM(D32:D33)</f>
        <v>30218</v>
      </c>
      <c r="E34" s="18"/>
      <c r="F34" s="18"/>
      <c r="G34" s="18"/>
    </row>
    <row r="35" spans="1:7" ht="16.5">
      <c r="A35" s="26" t="s">
        <v>40</v>
      </c>
      <c r="B35" s="26"/>
      <c r="C35" s="17"/>
      <c r="D35" s="17"/>
      <c r="E35" s="17"/>
      <c r="F35" s="17"/>
      <c r="G35" s="17"/>
    </row>
    <row r="36" spans="1:7" ht="33">
      <c r="A36" s="18">
        <v>1</v>
      </c>
      <c r="B36" s="19" t="s">
        <v>44</v>
      </c>
      <c r="C36" s="25" t="s">
        <v>41</v>
      </c>
      <c r="D36" s="23">
        <v>2179</v>
      </c>
      <c r="E36" s="20" t="s">
        <v>36</v>
      </c>
      <c r="F36" s="24">
        <v>43103</v>
      </c>
      <c r="G36" s="24">
        <v>43465</v>
      </c>
    </row>
    <row r="37" spans="1:7" ht="33">
      <c r="A37" s="18">
        <v>2</v>
      </c>
      <c r="B37" s="19" t="s">
        <v>47</v>
      </c>
      <c r="C37" s="25" t="s">
        <v>48</v>
      </c>
      <c r="D37" s="23">
        <v>661</v>
      </c>
      <c r="E37" s="20" t="s">
        <v>36</v>
      </c>
      <c r="F37" s="24">
        <v>43103</v>
      </c>
      <c r="G37" s="24">
        <v>43465</v>
      </c>
    </row>
    <row r="38" spans="1:7" ht="16.5">
      <c r="A38" s="18"/>
      <c r="B38" s="18" t="s">
        <v>37</v>
      </c>
      <c r="C38" s="18"/>
      <c r="D38" s="23">
        <f>SUM(D36:D37)</f>
        <v>2840</v>
      </c>
      <c r="E38" s="18"/>
      <c r="F38" s="18"/>
      <c r="G38" s="18"/>
    </row>
    <row r="39" spans="1:7" ht="16.5">
      <c r="A39" s="26" t="s">
        <v>42</v>
      </c>
      <c r="B39" s="17"/>
      <c r="C39" s="17"/>
      <c r="D39" s="17"/>
      <c r="E39" s="17"/>
      <c r="F39" s="17"/>
      <c r="G39" s="17"/>
    </row>
    <row r="40" spans="1:7" ht="33">
      <c r="A40" s="18">
        <v>1</v>
      </c>
      <c r="B40" s="20" t="s">
        <v>104</v>
      </c>
      <c r="C40" s="18" t="s">
        <v>103</v>
      </c>
      <c r="D40" s="23">
        <v>18907</v>
      </c>
      <c r="E40" s="20" t="s">
        <v>36</v>
      </c>
      <c r="F40" s="24">
        <v>43164</v>
      </c>
      <c r="G40" s="24">
        <v>43465</v>
      </c>
    </row>
    <row r="41" spans="1:7" ht="16.5">
      <c r="A41" s="18"/>
      <c r="B41" s="18" t="s">
        <v>37</v>
      </c>
      <c r="C41" s="18"/>
      <c r="D41" s="27">
        <v>18907</v>
      </c>
      <c r="E41" s="18"/>
      <c r="F41" s="18"/>
      <c r="G41" s="18"/>
    </row>
    <row r="42" spans="1:7" ht="16.5">
      <c r="A42" s="26" t="s">
        <v>43</v>
      </c>
      <c r="B42" s="26"/>
      <c r="C42" s="17"/>
      <c r="D42" s="17"/>
      <c r="E42" s="17"/>
      <c r="F42" s="17"/>
      <c r="G42" s="17"/>
    </row>
    <row r="43" spans="1:7" ht="33">
      <c r="A43" s="18">
        <v>1</v>
      </c>
      <c r="B43" s="18" t="s">
        <v>132</v>
      </c>
      <c r="C43" s="98" t="s">
        <v>118</v>
      </c>
      <c r="D43" s="33">
        <v>1883</v>
      </c>
      <c r="E43" s="20" t="s">
        <v>45</v>
      </c>
      <c r="F43" s="24">
        <v>43191</v>
      </c>
      <c r="G43" s="24">
        <v>43214</v>
      </c>
    </row>
    <row r="44" spans="1:7" ht="16.5">
      <c r="A44" s="18"/>
      <c r="B44" s="18" t="s">
        <v>37</v>
      </c>
      <c r="C44" s="18"/>
      <c r="D44" s="23">
        <f>SUM(D43:D43)</f>
        <v>1883</v>
      </c>
      <c r="E44" s="18"/>
      <c r="F44" s="18"/>
      <c r="G44" s="18"/>
    </row>
    <row r="45" spans="1:7" ht="16.5">
      <c r="A45" s="126" t="s">
        <v>46</v>
      </c>
      <c r="B45" s="127"/>
      <c r="C45" s="127"/>
      <c r="D45" s="127"/>
      <c r="E45" s="127"/>
      <c r="F45" s="127"/>
      <c r="G45" s="128"/>
    </row>
    <row r="46" spans="1:7" ht="33">
      <c r="A46" s="18">
        <v>1</v>
      </c>
      <c r="B46" s="20" t="s">
        <v>54</v>
      </c>
      <c r="C46" s="18" t="s">
        <v>49</v>
      </c>
      <c r="D46" s="23">
        <v>6083</v>
      </c>
      <c r="E46" s="20" t="s">
        <v>45</v>
      </c>
      <c r="F46" s="60" t="s">
        <v>151</v>
      </c>
      <c r="G46" s="60" t="s">
        <v>159</v>
      </c>
    </row>
    <row r="47" spans="1:7" ht="33">
      <c r="A47" s="18">
        <v>2</v>
      </c>
      <c r="B47" s="20" t="s">
        <v>55</v>
      </c>
      <c r="C47" s="18" t="s">
        <v>50</v>
      </c>
      <c r="D47" s="23">
        <v>5300</v>
      </c>
      <c r="E47" s="20" t="s">
        <v>45</v>
      </c>
      <c r="F47" s="60" t="s">
        <v>148</v>
      </c>
      <c r="G47" s="60" t="s">
        <v>161</v>
      </c>
    </row>
    <row r="48" spans="1:7" ht="33">
      <c r="A48" s="18">
        <v>3</v>
      </c>
      <c r="B48" s="20" t="s">
        <v>114</v>
      </c>
      <c r="C48" s="18" t="s">
        <v>51</v>
      </c>
      <c r="D48" s="23">
        <v>1400</v>
      </c>
      <c r="E48" s="20" t="s">
        <v>45</v>
      </c>
      <c r="F48" s="60" t="s">
        <v>148</v>
      </c>
      <c r="G48" s="60" t="s">
        <v>182</v>
      </c>
    </row>
    <row r="49" spans="1:7" ht="33">
      <c r="A49" s="18">
        <v>4</v>
      </c>
      <c r="B49" s="20" t="s">
        <v>56</v>
      </c>
      <c r="C49" s="18" t="s">
        <v>53</v>
      </c>
      <c r="D49" s="23">
        <v>242</v>
      </c>
      <c r="E49" s="20" t="s">
        <v>45</v>
      </c>
      <c r="F49" s="24">
        <v>43103</v>
      </c>
      <c r="G49" s="24">
        <v>43465</v>
      </c>
    </row>
    <row r="50" spans="1:7" ht="16.5">
      <c r="A50" s="18"/>
      <c r="B50" s="29" t="s">
        <v>37</v>
      </c>
      <c r="C50" s="18"/>
      <c r="D50" s="23">
        <f>SUM(D46:D49)</f>
        <v>13025</v>
      </c>
      <c r="E50" s="50"/>
      <c r="F50" s="50"/>
      <c r="G50" s="50"/>
    </row>
    <row r="51" spans="1:7" ht="16.5">
      <c r="A51" s="126" t="s">
        <v>57</v>
      </c>
      <c r="B51" s="127"/>
      <c r="C51" s="127"/>
      <c r="D51" s="127"/>
      <c r="E51" s="127"/>
      <c r="F51" s="127"/>
      <c r="G51" s="128"/>
    </row>
    <row r="52" spans="1:7" ht="33">
      <c r="A52" s="50">
        <v>1</v>
      </c>
      <c r="B52" s="31" t="s">
        <v>71</v>
      </c>
      <c r="C52" s="30" t="s">
        <v>139</v>
      </c>
      <c r="D52" s="33">
        <v>10200</v>
      </c>
      <c r="E52" s="20" t="s">
        <v>45</v>
      </c>
      <c r="F52" s="24">
        <v>43132</v>
      </c>
      <c r="G52" s="24">
        <v>43465</v>
      </c>
    </row>
    <row r="53" spans="1:7" ht="115.5">
      <c r="A53" s="50">
        <v>2</v>
      </c>
      <c r="B53" s="31" t="s">
        <v>72</v>
      </c>
      <c r="C53" s="30" t="s">
        <v>156</v>
      </c>
      <c r="D53" s="33">
        <v>12931</v>
      </c>
      <c r="E53" s="20" t="s">
        <v>45</v>
      </c>
      <c r="F53" s="60" t="s">
        <v>216</v>
      </c>
      <c r="G53" s="60" t="s">
        <v>214</v>
      </c>
    </row>
    <row r="54" spans="1:7" ht="33">
      <c r="A54" s="50">
        <v>3</v>
      </c>
      <c r="B54" s="31" t="s">
        <v>73</v>
      </c>
      <c r="C54" s="30" t="s">
        <v>58</v>
      </c>
      <c r="D54" s="33">
        <v>3808</v>
      </c>
      <c r="E54" s="20" t="s">
        <v>45</v>
      </c>
      <c r="F54" s="60" t="s">
        <v>148</v>
      </c>
      <c r="G54" s="60" t="s">
        <v>163</v>
      </c>
    </row>
    <row r="55" spans="1:7" ht="49.5">
      <c r="A55" s="50">
        <v>4</v>
      </c>
      <c r="B55" s="31" t="s">
        <v>74</v>
      </c>
      <c r="C55" s="30" t="s">
        <v>59</v>
      </c>
      <c r="D55" s="33">
        <v>1040</v>
      </c>
      <c r="E55" s="20" t="s">
        <v>45</v>
      </c>
      <c r="F55" s="60" t="s">
        <v>148</v>
      </c>
      <c r="G55" s="60" t="s">
        <v>164</v>
      </c>
    </row>
    <row r="56" spans="1:7" ht="82.5">
      <c r="A56" s="50">
        <v>5</v>
      </c>
      <c r="B56" s="31" t="s">
        <v>60</v>
      </c>
      <c r="C56" s="30" t="s">
        <v>61</v>
      </c>
      <c r="D56" s="33">
        <v>28466</v>
      </c>
      <c r="E56" s="20" t="s">
        <v>45</v>
      </c>
      <c r="F56" s="60" t="s">
        <v>215</v>
      </c>
      <c r="G56" s="60" t="s">
        <v>217</v>
      </c>
    </row>
    <row r="57" spans="1:7" ht="49.5">
      <c r="A57" s="50">
        <v>6</v>
      </c>
      <c r="B57" s="31" t="s">
        <v>69</v>
      </c>
      <c r="C57" s="30" t="s">
        <v>61</v>
      </c>
      <c r="D57" s="33">
        <v>1401</v>
      </c>
      <c r="E57" s="20" t="s">
        <v>45</v>
      </c>
      <c r="F57" s="60" t="s">
        <v>181</v>
      </c>
      <c r="G57" s="60" t="s">
        <v>196</v>
      </c>
    </row>
    <row r="58" spans="1:7" ht="33">
      <c r="A58" s="50">
        <v>7</v>
      </c>
      <c r="B58" s="31" t="s">
        <v>75</v>
      </c>
      <c r="C58" s="30"/>
      <c r="D58" s="33">
        <v>160</v>
      </c>
      <c r="E58" s="20" t="s">
        <v>45</v>
      </c>
      <c r="F58" s="24">
        <v>43150</v>
      </c>
      <c r="G58" s="24">
        <v>43465</v>
      </c>
    </row>
    <row r="59" spans="1:7" ht="33">
      <c r="A59" s="50">
        <v>8</v>
      </c>
      <c r="B59" s="32" t="s">
        <v>62</v>
      </c>
      <c r="C59" s="30" t="s">
        <v>63</v>
      </c>
      <c r="D59" s="33">
        <v>150</v>
      </c>
      <c r="E59" s="20" t="s">
        <v>45</v>
      </c>
      <c r="F59" s="24">
        <v>43110</v>
      </c>
      <c r="G59" s="24">
        <v>43465</v>
      </c>
    </row>
    <row r="60" spans="1:7" ht="33">
      <c r="A60" s="50">
        <v>9</v>
      </c>
      <c r="B60" s="31" t="s">
        <v>70</v>
      </c>
      <c r="C60" s="30" t="s">
        <v>64</v>
      </c>
      <c r="D60" s="33">
        <v>190</v>
      </c>
      <c r="E60" s="20" t="s">
        <v>45</v>
      </c>
      <c r="F60" s="24">
        <v>43193</v>
      </c>
      <c r="G60" s="24">
        <v>43465</v>
      </c>
    </row>
    <row r="61" spans="1:7" ht="33">
      <c r="A61" s="50">
        <v>10</v>
      </c>
      <c r="B61" s="32" t="s">
        <v>92</v>
      </c>
      <c r="C61" s="30" t="s">
        <v>93</v>
      </c>
      <c r="D61" s="33">
        <v>522</v>
      </c>
      <c r="E61" s="20" t="s">
        <v>45</v>
      </c>
      <c r="F61" s="24">
        <v>43110</v>
      </c>
      <c r="G61" s="24">
        <v>43465</v>
      </c>
    </row>
    <row r="62" spans="1:7" ht="33">
      <c r="A62" s="50">
        <v>11</v>
      </c>
      <c r="B62" s="31" t="s">
        <v>191</v>
      </c>
      <c r="C62" s="30" t="s">
        <v>65</v>
      </c>
      <c r="D62" s="33">
        <v>475</v>
      </c>
      <c r="E62" s="20" t="s">
        <v>45</v>
      </c>
      <c r="F62" s="24">
        <v>43286</v>
      </c>
      <c r="G62" s="24">
        <v>43294</v>
      </c>
    </row>
    <row r="63" spans="1:7" ht="33">
      <c r="A63" s="50">
        <v>12</v>
      </c>
      <c r="B63" s="31" t="s">
        <v>144</v>
      </c>
      <c r="C63" s="30" t="s">
        <v>66</v>
      </c>
      <c r="D63" s="33">
        <v>600</v>
      </c>
      <c r="E63" s="20" t="s">
        <v>45</v>
      </c>
      <c r="F63" s="24">
        <v>43185</v>
      </c>
      <c r="G63" s="24">
        <v>43186</v>
      </c>
    </row>
    <row r="64" spans="1:7" ht="49.5">
      <c r="A64" s="50">
        <v>13</v>
      </c>
      <c r="B64" s="31" t="s">
        <v>194</v>
      </c>
      <c r="C64" s="30" t="s">
        <v>68</v>
      </c>
      <c r="D64" s="33">
        <v>1250</v>
      </c>
      <c r="E64" s="20" t="s">
        <v>45</v>
      </c>
      <c r="F64" s="24">
        <v>43110</v>
      </c>
      <c r="G64" s="24">
        <v>43465</v>
      </c>
    </row>
    <row r="65" spans="1:7" ht="33">
      <c r="A65" s="50">
        <v>14</v>
      </c>
      <c r="B65" s="31" t="s">
        <v>97</v>
      </c>
      <c r="C65" s="30" t="s">
        <v>98</v>
      </c>
      <c r="D65" s="33">
        <v>400</v>
      </c>
      <c r="E65" s="20" t="s">
        <v>45</v>
      </c>
      <c r="F65" s="24">
        <v>43110</v>
      </c>
      <c r="G65" s="24">
        <v>43465</v>
      </c>
    </row>
    <row r="66" spans="1:7" ht="49.5">
      <c r="A66" s="50">
        <v>15</v>
      </c>
      <c r="B66" s="31" t="s">
        <v>102</v>
      </c>
      <c r="C66" s="30" t="s">
        <v>155</v>
      </c>
      <c r="D66" s="33">
        <v>1200</v>
      </c>
      <c r="E66" s="20" t="s">
        <v>45</v>
      </c>
      <c r="F66" s="60" t="s">
        <v>148</v>
      </c>
      <c r="G66" s="60" t="s">
        <v>164</v>
      </c>
    </row>
    <row r="67" spans="1:7" ht="33">
      <c r="A67" s="50">
        <v>16</v>
      </c>
      <c r="B67" s="31" t="s">
        <v>106</v>
      </c>
      <c r="C67" s="30" t="s">
        <v>109</v>
      </c>
      <c r="D67" s="33">
        <v>300</v>
      </c>
      <c r="E67" s="20" t="s">
        <v>45</v>
      </c>
      <c r="F67" s="24">
        <v>43110</v>
      </c>
      <c r="G67" s="24">
        <v>43465</v>
      </c>
    </row>
    <row r="68" spans="1:7" ht="33">
      <c r="A68" s="50">
        <v>17</v>
      </c>
      <c r="B68" s="31" t="s">
        <v>113</v>
      </c>
      <c r="C68" s="30" t="s">
        <v>116</v>
      </c>
      <c r="D68" s="33">
        <v>119</v>
      </c>
      <c r="E68" s="20" t="s">
        <v>45</v>
      </c>
      <c r="F68" s="24">
        <v>43191</v>
      </c>
      <c r="G68" s="24">
        <v>43209</v>
      </c>
    </row>
    <row r="69" spans="1:7" ht="33">
      <c r="A69" s="50">
        <v>18</v>
      </c>
      <c r="B69" s="31" t="s">
        <v>121</v>
      </c>
      <c r="C69" s="95" t="s">
        <v>124</v>
      </c>
      <c r="D69" s="33">
        <v>50</v>
      </c>
      <c r="E69" s="20" t="s">
        <v>45</v>
      </c>
      <c r="F69" s="24">
        <v>43110</v>
      </c>
      <c r="G69" s="24">
        <v>43465</v>
      </c>
    </row>
    <row r="70" spans="1:7" ht="33">
      <c r="A70" s="50">
        <v>19</v>
      </c>
      <c r="B70" s="31" t="s">
        <v>211</v>
      </c>
      <c r="C70" s="95" t="s">
        <v>208</v>
      </c>
      <c r="D70" s="33">
        <v>150</v>
      </c>
      <c r="E70" s="20" t="s">
        <v>45</v>
      </c>
      <c r="F70" s="24">
        <v>43110</v>
      </c>
      <c r="G70" s="24">
        <v>43465</v>
      </c>
    </row>
    <row r="71" spans="1:7" ht="33">
      <c r="A71" s="50">
        <v>20</v>
      </c>
      <c r="B71" s="31" t="s">
        <v>123</v>
      </c>
      <c r="C71" s="95"/>
      <c r="D71" s="33">
        <v>100</v>
      </c>
      <c r="E71" s="20" t="s">
        <v>45</v>
      </c>
      <c r="F71" s="24">
        <v>43110</v>
      </c>
      <c r="G71" s="24">
        <v>43465</v>
      </c>
    </row>
    <row r="72" spans="1:7" ht="33">
      <c r="A72" s="50">
        <v>21</v>
      </c>
      <c r="B72" s="31" t="s">
        <v>138</v>
      </c>
      <c r="C72" s="95" t="s">
        <v>140</v>
      </c>
      <c r="D72" s="33">
        <v>76</v>
      </c>
      <c r="E72" s="20" t="s">
        <v>45</v>
      </c>
      <c r="F72" s="24">
        <v>43154</v>
      </c>
      <c r="G72" s="24">
        <v>43159</v>
      </c>
    </row>
    <row r="73" spans="1:7" ht="49.5">
      <c r="A73" s="50">
        <v>22</v>
      </c>
      <c r="B73" s="31" t="s">
        <v>165</v>
      </c>
      <c r="C73" s="95" t="s">
        <v>170</v>
      </c>
      <c r="D73" s="33">
        <v>1586</v>
      </c>
      <c r="E73" s="20" t="s">
        <v>45</v>
      </c>
      <c r="F73" s="24">
        <v>43160</v>
      </c>
      <c r="G73" s="24">
        <v>43182</v>
      </c>
    </row>
    <row r="74" spans="1:7" ht="33">
      <c r="A74" s="50">
        <v>23</v>
      </c>
      <c r="B74" s="31" t="s">
        <v>142</v>
      </c>
      <c r="C74" s="95" t="s">
        <v>169</v>
      </c>
      <c r="D74" s="33">
        <v>177</v>
      </c>
      <c r="E74" s="20" t="s">
        <v>45</v>
      </c>
      <c r="F74" s="24">
        <v>43160</v>
      </c>
      <c r="G74" s="24">
        <v>43190</v>
      </c>
    </row>
    <row r="75" spans="1:7" ht="33">
      <c r="A75" s="50">
        <v>24</v>
      </c>
      <c r="B75" s="31" t="s">
        <v>145</v>
      </c>
      <c r="C75" s="95"/>
      <c r="D75" s="33">
        <v>60</v>
      </c>
      <c r="E75" s="20" t="s">
        <v>45</v>
      </c>
      <c r="F75" s="24">
        <v>43186</v>
      </c>
      <c r="G75" s="24">
        <v>43187</v>
      </c>
    </row>
    <row r="76" spans="1:7" ht="33">
      <c r="A76" s="50">
        <v>25</v>
      </c>
      <c r="B76" s="31" t="s">
        <v>167</v>
      </c>
      <c r="C76" s="95" t="s">
        <v>170</v>
      </c>
      <c r="D76" s="33">
        <v>110</v>
      </c>
      <c r="E76" s="20" t="s">
        <v>45</v>
      </c>
      <c r="F76" s="24">
        <v>43188</v>
      </c>
      <c r="G76" s="24">
        <v>43193</v>
      </c>
    </row>
    <row r="77" spans="1:7" ht="33">
      <c r="A77" s="50">
        <v>26</v>
      </c>
      <c r="B77" s="31" t="s">
        <v>166</v>
      </c>
      <c r="C77" s="95"/>
      <c r="D77" s="33">
        <v>150</v>
      </c>
      <c r="E77" s="20" t="s">
        <v>45</v>
      </c>
      <c r="F77" s="24">
        <v>43202</v>
      </c>
      <c r="G77" s="24">
        <v>43202</v>
      </c>
    </row>
    <row r="78" spans="1:7" ht="33">
      <c r="A78" s="50">
        <v>27</v>
      </c>
      <c r="B78" s="31" t="s">
        <v>175</v>
      </c>
      <c r="C78" s="95" t="s">
        <v>176</v>
      </c>
      <c r="D78" s="33">
        <v>40</v>
      </c>
      <c r="E78" s="20" t="s">
        <v>45</v>
      </c>
      <c r="F78" s="24">
        <v>43227</v>
      </c>
      <c r="G78" s="24">
        <v>43235</v>
      </c>
    </row>
    <row r="79" spans="1:7" ht="33">
      <c r="A79" s="50">
        <v>28</v>
      </c>
      <c r="B79" s="31" t="s">
        <v>177</v>
      </c>
      <c r="C79" s="95" t="s">
        <v>178</v>
      </c>
      <c r="D79" s="33">
        <v>80</v>
      </c>
      <c r="E79" s="20" t="s">
        <v>45</v>
      </c>
      <c r="F79" s="24">
        <v>43227</v>
      </c>
      <c r="G79" s="24">
        <v>43235</v>
      </c>
    </row>
    <row r="80" spans="1:7" ht="33">
      <c r="A80" s="50">
        <v>29</v>
      </c>
      <c r="B80" s="31" t="s">
        <v>174</v>
      </c>
      <c r="C80" s="95" t="s">
        <v>65</v>
      </c>
      <c r="D80" s="33">
        <v>389</v>
      </c>
      <c r="E80" s="20" t="s">
        <v>45</v>
      </c>
      <c r="F80" s="24">
        <v>43287</v>
      </c>
      <c r="G80" s="24">
        <v>43294</v>
      </c>
    </row>
    <row r="81" spans="1:7" ht="33">
      <c r="A81" s="50">
        <v>30</v>
      </c>
      <c r="B81" s="31" t="s">
        <v>180</v>
      </c>
      <c r="C81" s="95"/>
      <c r="D81" s="33">
        <v>65</v>
      </c>
      <c r="E81" s="20" t="s">
        <v>45</v>
      </c>
      <c r="F81" s="24">
        <v>43241</v>
      </c>
      <c r="G81" s="24">
        <v>43312</v>
      </c>
    </row>
    <row r="82" spans="1:7" ht="33">
      <c r="A82" s="50">
        <v>31</v>
      </c>
      <c r="B82" s="31" t="s">
        <v>185</v>
      </c>
      <c r="C82" s="95"/>
      <c r="D82" s="33">
        <v>8</v>
      </c>
      <c r="E82" s="20" t="s">
        <v>45</v>
      </c>
      <c r="F82" s="24">
        <v>43265</v>
      </c>
      <c r="G82" s="24">
        <v>43273</v>
      </c>
    </row>
    <row r="83" spans="1:7" ht="33">
      <c r="A83" s="50">
        <v>32</v>
      </c>
      <c r="B83" s="31" t="s">
        <v>186</v>
      </c>
      <c r="C83" s="95" t="s">
        <v>195</v>
      </c>
      <c r="D83" s="33">
        <v>86</v>
      </c>
      <c r="E83" s="20" t="s">
        <v>45</v>
      </c>
      <c r="F83" s="24">
        <v>43265</v>
      </c>
      <c r="G83" s="24">
        <v>43266</v>
      </c>
    </row>
    <row r="84" spans="1:7" ht="33">
      <c r="A84" s="50">
        <v>33</v>
      </c>
      <c r="B84" s="31" t="s">
        <v>192</v>
      </c>
      <c r="C84" s="95" t="s">
        <v>65</v>
      </c>
      <c r="D84" s="33">
        <v>302</v>
      </c>
      <c r="E84" s="20" t="s">
        <v>45</v>
      </c>
      <c r="F84" s="24">
        <v>43287</v>
      </c>
      <c r="G84" s="24">
        <v>43297</v>
      </c>
    </row>
    <row r="85" spans="1:7" ht="49.5">
      <c r="A85" s="50">
        <v>34</v>
      </c>
      <c r="B85" s="31" t="s">
        <v>197</v>
      </c>
      <c r="C85" s="111" t="s">
        <v>198</v>
      </c>
      <c r="D85" s="33">
        <v>404</v>
      </c>
      <c r="E85" s="20" t="s">
        <v>45</v>
      </c>
      <c r="F85" s="24">
        <v>43326</v>
      </c>
      <c r="G85" s="24">
        <v>43332</v>
      </c>
    </row>
    <row r="86" spans="1:7" ht="33">
      <c r="A86" s="50">
        <v>35</v>
      </c>
      <c r="B86" s="31" t="s">
        <v>218</v>
      </c>
      <c r="C86" s="111" t="s">
        <v>220</v>
      </c>
      <c r="D86" s="33">
        <v>50</v>
      </c>
      <c r="E86" s="20" t="s">
        <v>45</v>
      </c>
      <c r="F86" s="24">
        <v>43403</v>
      </c>
      <c r="G86" s="24">
        <v>43433</v>
      </c>
    </row>
    <row r="87" spans="1:7" ht="33">
      <c r="A87" s="50">
        <v>36</v>
      </c>
      <c r="B87" s="31" t="s">
        <v>221</v>
      </c>
      <c r="C87" s="30" t="s">
        <v>65</v>
      </c>
      <c r="D87" s="33">
        <v>500</v>
      </c>
      <c r="E87" s="20" t="s">
        <v>45</v>
      </c>
      <c r="F87" s="24">
        <v>43403</v>
      </c>
      <c r="G87" s="24">
        <v>43429</v>
      </c>
    </row>
    <row r="88" spans="1:7" ht="33">
      <c r="A88" s="50">
        <v>37</v>
      </c>
      <c r="B88" s="31" t="s">
        <v>223</v>
      </c>
      <c r="C88" s="95" t="s">
        <v>224</v>
      </c>
      <c r="D88" s="33">
        <v>295</v>
      </c>
      <c r="E88" s="20" t="s">
        <v>45</v>
      </c>
      <c r="F88" s="24">
        <v>43403</v>
      </c>
      <c r="G88" s="24">
        <v>43429</v>
      </c>
    </row>
    <row r="89" spans="1:7" ht="16.5">
      <c r="A89" s="50"/>
      <c r="B89" s="18" t="s">
        <v>37</v>
      </c>
      <c r="C89" s="50"/>
      <c r="D89" s="23">
        <f>SUM(D52:D88)</f>
        <v>67890</v>
      </c>
      <c r="E89" s="50"/>
      <c r="F89" s="50"/>
      <c r="G89" s="50"/>
    </row>
    <row r="90" spans="1:7" ht="16.5">
      <c r="A90" s="126" t="s">
        <v>76</v>
      </c>
      <c r="B90" s="127"/>
      <c r="C90" s="127"/>
      <c r="D90" s="127"/>
      <c r="E90" s="127"/>
      <c r="F90" s="127"/>
      <c r="G90" s="128"/>
    </row>
    <row r="91" spans="1:7" ht="33">
      <c r="A91" s="98">
        <v>1</v>
      </c>
      <c r="B91" s="22" t="s">
        <v>143</v>
      </c>
      <c r="C91" s="22" t="s">
        <v>168</v>
      </c>
      <c r="D91" s="99">
        <v>2100</v>
      </c>
      <c r="E91" s="20" t="s">
        <v>45</v>
      </c>
      <c r="F91" s="24">
        <v>43186</v>
      </c>
      <c r="G91" s="24">
        <v>43189</v>
      </c>
    </row>
    <row r="92" spans="1:7" ht="33">
      <c r="A92" s="98">
        <v>2</v>
      </c>
      <c r="B92" s="22" t="s">
        <v>210</v>
      </c>
      <c r="C92" s="22" t="s">
        <v>203</v>
      </c>
      <c r="D92" s="99">
        <v>150</v>
      </c>
      <c r="E92" s="20" t="s">
        <v>45</v>
      </c>
      <c r="F92" s="24">
        <v>43332</v>
      </c>
      <c r="G92" s="24">
        <v>43404</v>
      </c>
    </row>
    <row r="93" spans="1:7" s="55" customFormat="1" ht="16.5">
      <c r="A93" s="18"/>
      <c r="B93" s="18" t="s">
        <v>37</v>
      </c>
      <c r="C93" s="18"/>
      <c r="D93" s="23">
        <f>SUM(D91:D92)</f>
        <v>2250</v>
      </c>
      <c r="E93" s="18"/>
      <c r="F93" s="18"/>
      <c r="G93" s="18"/>
    </row>
    <row r="94" spans="1:7" ht="16.5">
      <c r="A94" s="126" t="s">
        <v>78</v>
      </c>
      <c r="B94" s="127"/>
      <c r="C94" s="127"/>
      <c r="D94" s="127"/>
      <c r="E94" s="127"/>
      <c r="F94" s="127"/>
      <c r="G94" s="128"/>
    </row>
    <row r="95" spans="1:7" ht="33">
      <c r="A95" s="18">
        <v>1</v>
      </c>
      <c r="B95" s="35" t="s">
        <v>80</v>
      </c>
      <c r="C95" s="36" t="s">
        <v>79</v>
      </c>
      <c r="D95" s="23">
        <v>12655</v>
      </c>
      <c r="E95" s="20" t="s">
        <v>45</v>
      </c>
      <c r="F95" s="24">
        <v>43110</v>
      </c>
      <c r="G95" s="24">
        <v>43465</v>
      </c>
    </row>
    <row r="96" spans="1:7" ht="16.5">
      <c r="A96" s="50"/>
      <c r="B96" s="50" t="s">
        <v>37</v>
      </c>
      <c r="C96" s="50"/>
      <c r="D96" s="23">
        <v>12655</v>
      </c>
      <c r="E96" s="50"/>
      <c r="F96" s="50"/>
      <c r="G96" s="50"/>
    </row>
    <row r="97" spans="1:7" ht="16.5">
      <c r="A97" s="74" t="s">
        <v>81</v>
      </c>
      <c r="B97" s="75"/>
      <c r="C97" s="51"/>
      <c r="D97" s="46"/>
      <c r="E97" s="51"/>
      <c r="F97" s="51"/>
      <c r="G97" s="52"/>
    </row>
    <row r="98" spans="1:7" ht="33">
      <c r="A98" s="18">
        <v>1</v>
      </c>
      <c r="B98" s="18" t="s">
        <v>136</v>
      </c>
      <c r="C98" s="18" t="s">
        <v>112</v>
      </c>
      <c r="D98" s="23">
        <v>65</v>
      </c>
      <c r="E98" s="20" t="s">
        <v>45</v>
      </c>
      <c r="F98" s="24">
        <v>43154</v>
      </c>
      <c r="G98" s="24">
        <v>43220</v>
      </c>
    </row>
    <row r="99" spans="1:7" ht="16.5">
      <c r="A99" s="43"/>
      <c r="B99" s="44" t="s">
        <v>37</v>
      </c>
      <c r="C99" s="51"/>
      <c r="D99" s="46">
        <v>65</v>
      </c>
      <c r="E99" s="51"/>
      <c r="F99" s="51"/>
      <c r="G99" s="52"/>
    </row>
    <row r="100" spans="1:7" ht="16.5">
      <c r="A100" s="74" t="s">
        <v>189</v>
      </c>
      <c r="B100" s="44"/>
      <c r="C100" s="51"/>
      <c r="D100" s="46"/>
      <c r="E100" s="51"/>
      <c r="F100" s="51"/>
      <c r="G100" s="52"/>
    </row>
    <row r="101" spans="1:7" ht="33.75">
      <c r="A101" s="18">
        <v>1</v>
      </c>
      <c r="B101" s="18" t="s">
        <v>184</v>
      </c>
      <c r="C101" s="50"/>
      <c r="D101" s="23">
        <v>2090</v>
      </c>
      <c r="E101" s="20" t="s">
        <v>45</v>
      </c>
      <c r="F101" s="106">
        <v>43276</v>
      </c>
      <c r="G101" s="105">
        <v>43424</v>
      </c>
    </row>
    <row r="102" spans="1:7" ht="16.5">
      <c r="A102" s="21"/>
      <c r="B102" s="18" t="s">
        <v>37</v>
      </c>
      <c r="C102" s="50"/>
      <c r="D102" s="23">
        <f>SUM(D101)</f>
        <v>2090</v>
      </c>
      <c r="E102" s="50"/>
      <c r="F102" s="50"/>
      <c r="G102" s="50"/>
    </row>
    <row r="103" spans="1:7" s="17" customFormat="1" ht="16.5">
      <c r="A103" s="74" t="s">
        <v>77</v>
      </c>
      <c r="B103" s="75"/>
      <c r="C103" s="44"/>
      <c r="D103" s="44"/>
      <c r="E103" s="44"/>
      <c r="F103" s="44"/>
      <c r="G103" s="45"/>
    </row>
    <row r="104" spans="1:7" ht="33">
      <c r="A104" s="53">
        <v>1</v>
      </c>
      <c r="B104" s="38" t="s">
        <v>135</v>
      </c>
      <c r="C104" s="39"/>
      <c r="D104" s="40">
        <v>565</v>
      </c>
      <c r="E104" s="20" t="s">
        <v>45</v>
      </c>
      <c r="F104" s="61">
        <v>43145</v>
      </c>
      <c r="G104" s="42">
        <v>43159</v>
      </c>
    </row>
    <row r="105" spans="1:7" ht="15" customHeight="1">
      <c r="A105" s="53"/>
      <c r="B105" s="38" t="s">
        <v>37</v>
      </c>
      <c r="C105" s="39"/>
      <c r="D105" s="40">
        <f>SUM(D104:D104)</f>
        <v>565</v>
      </c>
      <c r="E105" s="41"/>
      <c r="F105" s="42"/>
      <c r="G105" s="42"/>
    </row>
    <row r="106" spans="1:7" ht="15" customHeight="1">
      <c r="A106" s="125" t="s">
        <v>228</v>
      </c>
      <c r="B106" s="125"/>
      <c r="C106" s="124"/>
      <c r="D106" s="120"/>
      <c r="E106" s="121"/>
      <c r="F106" s="122"/>
      <c r="G106" s="123"/>
    </row>
    <row r="107" spans="1:7" ht="15" customHeight="1">
      <c r="A107" s="50">
        <v>1</v>
      </c>
      <c r="B107" s="31" t="s">
        <v>222</v>
      </c>
      <c r="C107" s="95" t="s">
        <v>170</v>
      </c>
      <c r="D107" s="33">
        <v>170</v>
      </c>
      <c r="E107" s="20" t="s">
        <v>45</v>
      </c>
      <c r="F107" s="24">
        <v>43416</v>
      </c>
      <c r="G107" s="24">
        <v>43429</v>
      </c>
    </row>
    <row r="108" spans="1:7" ht="15" customHeight="1">
      <c r="A108" s="62"/>
      <c r="B108" s="18" t="s">
        <v>37</v>
      </c>
      <c r="C108" s="62"/>
      <c r="D108" s="23">
        <v>170</v>
      </c>
      <c r="E108" s="62"/>
      <c r="F108" s="62"/>
      <c r="G108" s="34"/>
    </row>
    <row r="109" spans="1:7" ht="16.5">
      <c r="A109" s="74" t="s">
        <v>86</v>
      </c>
      <c r="B109" s="75"/>
      <c r="C109" s="75"/>
      <c r="D109" s="44"/>
      <c r="E109" s="44"/>
      <c r="F109" s="44"/>
      <c r="G109" s="45"/>
    </row>
    <row r="110" spans="1:7" ht="33">
      <c r="A110" s="18">
        <v>1</v>
      </c>
      <c r="B110" s="20" t="s">
        <v>82</v>
      </c>
      <c r="C110" s="18" t="s">
        <v>83</v>
      </c>
      <c r="D110" s="23">
        <v>4490</v>
      </c>
      <c r="E110" s="20" t="s">
        <v>45</v>
      </c>
      <c r="F110" s="24">
        <v>43110</v>
      </c>
      <c r="G110" s="24">
        <v>43465</v>
      </c>
    </row>
    <row r="111" spans="1:7" ht="33">
      <c r="A111" s="47">
        <v>2</v>
      </c>
      <c r="B111" s="41" t="s">
        <v>84</v>
      </c>
      <c r="C111" s="47" t="s">
        <v>85</v>
      </c>
      <c r="D111" s="48">
        <v>2500</v>
      </c>
      <c r="E111" s="41" t="s">
        <v>45</v>
      </c>
      <c r="F111" s="24">
        <v>43110</v>
      </c>
      <c r="G111" s="24">
        <v>43465</v>
      </c>
    </row>
    <row r="112" spans="1:7" ht="16.5">
      <c r="A112" s="18"/>
      <c r="B112" s="18" t="s">
        <v>37</v>
      </c>
      <c r="C112" s="18"/>
      <c r="D112" s="23">
        <f>SUM(D110:D111)</f>
        <v>6990</v>
      </c>
      <c r="E112" s="18"/>
      <c r="F112" s="18"/>
      <c r="G112" s="18"/>
    </row>
    <row r="113" spans="1:7" ht="16.5">
      <c r="A113" s="74" t="s">
        <v>87</v>
      </c>
      <c r="B113" s="75"/>
      <c r="C113" s="44"/>
      <c r="D113" s="44"/>
      <c r="E113" s="44"/>
      <c r="F113" s="44"/>
      <c r="G113" s="45"/>
    </row>
    <row r="114" spans="1:7" ht="33">
      <c r="A114" s="18">
        <v>1</v>
      </c>
      <c r="B114" s="28" t="s">
        <v>88</v>
      </c>
      <c r="C114" s="18" t="s">
        <v>91</v>
      </c>
      <c r="D114" s="23">
        <v>7200</v>
      </c>
      <c r="E114" s="20" t="s">
        <v>45</v>
      </c>
      <c r="F114" s="24">
        <v>43103</v>
      </c>
      <c r="G114" s="24">
        <v>43110</v>
      </c>
    </row>
    <row r="115" spans="1:7" ht="16.5">
      <c r="A115" s="18"/>
      <c r="B115" s="18" t="s">
        <v>37</v>
      </c>
      <c r="C115" s="18"/>
      <c r="D115" s="23">
        <f>SUM(D114)</f>
        <v>7200</v>
      </c>
      <c r="E115" s="18"/>
      <c r="F115" s="18"/>
      <c r="G115" s="18"/>
    </row>
    <row r="116" spans="1:7" ht="15">
      <c r="A116" s="54"/>
      <c r="B116" s="54"/>
      <c r="C116" s="54"/>
      <c r="D116" s="54"/>
      <c r="E116" s="54"/>
      <c r="F116" s="54"/>
      <c r="G116" s="54"/>
    </row>
    <row r="117" spans="1:7" ht="16.5">
      <c r="A117" s="54"/>
      <c r="B117" s="17"/>
      <c r="C117" s="17"/>
      <c r="D117" s="17"/>
      <c r="E117" s="17"/>
      <c r="F117" s="54"/>
      <c r="G117" s="54"/>
    </row>
    <row r="118" spans="1:7" ht="16.5">
      <c r="A118" s="54"/>
      <c r="B118" s="17"/>
      <c r="C118" s="17"/>
      <c r="D118" s="17"/>
      <c r="E118" s="17"/>
      <c r="F118" s="54"/>
      <c r="G118" s="54"/>
    </row>
    <row r="119" spans="1:7" ht="16.5">
      <c r="A119" s="54"/>
      <c r="B119" s="17"/>
      <c r="C119" s="17"/>
      <c r="D119" s="17"/>
      <c r="E119" s="17"/>
      <c r="F119" s="54"/>
      <c r="G119" s="54"/>
    </row>
    <row r="120" spans="1:7" ht="16.5">
      <c r="A120" s="54"/>
      <c r="B120" s="17"/>
      <c r="C120" s="17"/>
      <c r="D120" s="17"/>
      <c r="E120" s="17"/>
      <c r="F120" s="54"/>
      <c r="G120" s="54"/>
    </row>
  </sheetData>
  <sheetProtection/>
  <mergeCells count="12">
    <mergeCell ref="A7:A8"/>
    <mergeCell ref="B7:B8"/>
    <mergeCell ref="C7:C8"/>
    <mergeCell ref="E7:E8"/>
    <mergeCell ref="F7:F8"/>
    <mergeCell ref="G7:G8"/>
    <mergeCell ref="A94:G94"/>
    <mergeCell ref="A9:G9"/>
    <mergeCell ref="A25:G25"/>
    <mergeCell ref="A45:G45"/>
    <mergeCell ref="A51:G51"/>
    <mergeCell ref="A90:G90"/>
  </mergeCells>
  <conditionalFormatting sqref="D26:E29 D69:E88">
    <cfRule type="cellIs" priority="5" dxfId="0" operator="greaterThan" stopIfTrue="1">
      <formula>0</formula>
    </cfRule>
  </conditionalFormatting>
  <conditionalFormatting sqref="D107:E107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22"/>
  <sheetViews>
    <sheetView tabSelected="1" zoomScalePageLayoutView="0" workbookViewId="0" topLeftCell="B1">
      <selection activeCell="L3" sqref="L3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1.5742187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 t="s">
        <v>89</v>
      </c>
      <c r="Q1" s="15"/>
      <c r="R1" s="15"/>
    </row>
    <row r="2" spans="9:18" ht="16.5">
      <c r="I2" s="102" t="s">
        <v>230</v>
      </c>
      <c r="J2" s="12"/>
      <c r="K2" s="13"/>
      <c r="L2" s="14"/>
      <c r="M2" s="14"/>
      <c r="N2" s="14"/>
      <c r="O2" s="14"/>
      <c r="P2" s="15" t="s">
        <v>90</v>
      </c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6.5">
      <c r="I4" s="12"/>
      <c r="J4" s="12"/>
      <c r="K4" s="13"/>
      <c r="L4" s="14" t="s">
        <v>133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87">
        <v>2018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35" t="s">
        <v>17</v>
      </c>
      <c r="J7" s="135" t="s">
        <v>13</v>
      </c>
      <c r="K7" s="135" t="s">
        <v>1</v>
      </c>
      <c r="L7" s="16" t="s">
        <v>14</v>
      </c>
      <c r="M7" s="135" t="s">
        <v>2</v>
      </c>
      <c r="N7" s="135" t="s">
        <v>3</v>
      </c>
      <c r="O7" s="135" t="s">
        <v>4</v>
      </c>
      <c r="P7" s="135" t="s">
        <v>15</v>
      </c>
      <c r="Q7" s="16" t="s">
        <v>5</v>
      </c>
      <c r="R7" s="135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36"/>
      <c r="J8" s="136"/>
      <c r="K8" s="136"/>
      <c r="L8" s="56" t="s">
        <v>7</v>
      </c>
      <c r="M8" s="136"/>
      <c r="N8" s="136"/>
      <c r="O8" s="136"/>
      <c r="P8" s="136"/>
      <c r="Q8" s="57" t="s">
        <v>8</v>
      </c>
      <c r="R8" s="136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26" t="s">
        <v>19</v>
      </c>
      <c r="J9" s="127"/>
      <c r="K9" s="127"/>
      <c r="L9" s="127"/>
      <c r="M9" s="127"/>
      <c r="N9" s="127"/>
      <c r="O9" s="127"/>
      <c r="P9" s="58"/>
      <c r="Q9" s="58"/>
      <c r="R9" s="59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20" t="s">
        <v>205</v>
      </c>
      <c r="L10" s="23">
        <v>3700</v>
      </c>
      <c r="M10" s="20" t="s">
        <v>36</v>
      </c>
      <c r="N10" s="60" t="s">
        <v>96</v>
      </c>
      <c r="O10" s="24">
        <v>43132</v>
      </c>
      <c r="P10" s="24">
        <v>43465</v>
      </c>
      <c r="Q10" s="62" t="s">
        <v>94</v>
      </c>
      <c r="R10" s="62" t="s">
        <v>95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18" t="s">
        <v>28</v>
      </c>
      <c r="L11" s="23">
        <v>800</v>
      </c>
      <c r="M11" s="20" t="s">
        <v>36</v>
      </c>
      <c r="N11" s="24" t="s">
        <v>96</v>
      </c>
      <c r="O11" s="24">
        <v>43132</v>
      </c>
      <c r="P11" s="24">
        <v>43465</v>
      </c>
      <c r="Q11" s="62" t="s">
        <v>94</v>
      </c>
      <c r="R11" s="62" t="s">
        <v>95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22</v>
      </c>
      <c r="K12" s="18" t="s">
        <v>29</v>
      </c>
      <c r="L12" s="23">
        <v>550</v>
      </c>
      <c r="M12" s="20" t="s">
        <v>36</v>
      </c>
      <c r="N12" s="24" t="s">
        <v>96</v>
      </c>
      <c r="O12" s="24">
        <v>43132</v>
      </c>
      <c r="P12" s="24">
        <v>43465</v>
      </c>
      <c r="Q12" s="62" t="s">
        <v>94</v>
      </c>
      <c r="R12" s="62" t="s">
        <v>95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119</v>
      </c>
      <c r="K13" s="20" t="s">
        <v>212</v>
      </c>
      <c r="L13" s="23">
        <v>60</v>
      </c>
      <c r="M13" s="20" t="s">
        <v>36</v>
      </c>
      <c r="N13" s="24" t="s">
        <v>96</v>
      </c>
      <c r="O13" s="24">
        <v>43282</v>
      </c>
      <c r="P13" s="24">
        <v>43465</v>
      </c>
      <c r="Q13" s="62" t="s">
        <v>94</v>
      </c>
      <c r="R13" s="62" t="s">
        <v>95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23</v>
      </c>
      <c r="K14" s="18" t="s">
        <v>30</v>
      </c>
      <c r="L14" s="23">
        <v>30</v>
      </c>
      <c r="M14" s="20" t="s">
        <v>36</v>
      </c>
      <c r="N14" s="24" t="s">
        <v>96</v>
      </c>
      <c r="O14" s="24">
        <v>43282</v>
      </c>
      <c r="P14" s="24">
        <v>43465</v>
      </c>
      <c r="Q14" s="62" t="s">
        <v>94</v>
      </c>
      <c r="R14" s="62" t="s">
        <v>95</v>
      </c>
    </row>
    <row r="15" spans="1:18" s="8" customFormat="1" ht="28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24</v>
      </c>
      <c r="K15" s="18" t="s">
        <v>31</v>
      </c>
      <c r="L15" s="23">
        <v>500</v>
      </c>
      <c r="M15" s="20" t="s">
        <v>36</v>
      </c>
      <c r="N15" s="24" t="s">
        <v>96</v>
      </c>
      <c r="O15" s="24">
        <v>43132</v>
      </c>
      <c r="P15" s="24">
        <v>43465</v>
      </c>
      <c r="Q15" s="62" t="s">
        <v>94</v>
      </c>
      <c r="R15" s="62" t="s">
        <v>95</v>
      </c>
    </row>
    <row r="16" spans="9:18" ht="49.5">
      <c r="I16" s="18">
        <v>7</v>
      </c>
      <c r="J16" s="19" t="s">
        <v>25</v>
      </c>
      <c r="K16" s="18" t="s">
        <v>32</v>
      </c>
      <c r="L16" s="23">
        <v>3000</v>
      </c>
      <c r="M16" s="20" t="s">
        <v>36</v>
      </c>
      <c r="N16" s="24" t="s">
        <v>96</v>
      </c>
      <c r="O16" s="24">
        <v>43132</v>
      </c>
      <c r="P16" s="24">
        <v>43465</v>
      </c>
      <c r="Q16" s="62" t="s">
        <v>94</v>
      </c>
      <c r="R16" s="62" t="s">
        <v>95</v>
      </c>
    </row>
    <row r="17" spans="9:18" ht="36" customHeight="1">
      <c r="I17" s="18">
        <v>8</v>
      </c>
      <c r="J17" s="19" t="s">
        <v>125</v>
      </c>
      <c r="K17" s="18" t="s">
        <v>33</v>
      </c>
      <c r="L17" s="23">
        <v>2000</v>
      </c>
      <c r="M17" s="20" t="s">
        <v>36</v>
      </c>
      <c r="N17" s="24" t="s">
        <v>96</v>
      </c>
      <c r="O17" s="24">
        <v>43110</v>
      </c>
      <c r="P17" s="24">
        <v>43465</v>
      </c>
      <c r="Q17" s="62" t="s">
        <v>94</v>
      </c>
      <c r="R17" s="62" t="s">
        <v>95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26</v>
      </c>
      <c r="K18" s="18" t="s">
        <v>34</v>
      </c>
      <c r="L18" s="23">
        <v>100</v>
      </c>
      <c r="M18" s="20" t="s">
        <v>36</v>
      </c>
      <c r="N18" s="24" t="s">
        <v>96</v>
      </c>
      <c r="O18" s="24">
        <v>43282</v>
      </c>
      <c r="P18" s="24">
        <v>43465</v>
      </c>
      <c r="Q18" s="62" t="s">
        <v>94</v>
      </c>
      <c r="R18" s="62" t="s">
        <v>95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27</v>
      </c>
      <c r="K19" s="18" t="s">
        <v>35</v>
      </c>
      <c r="L19" s="23">
        <v>300</v>
      </c>
      <c r="M19" s="20" t="s">
        <v>36</v>
      </c>
      <c r="N19" s="24" t="s">
        <v>96</v>
      </c>
      <c r="O19" s="24">
        <v>43132</v>
      </c>
      <c r="P19" s="24">
        <v>43465</v>
      </c>
      <c r="Q19" s="62" t="s">
        <v>94</v>
      </c>
      <c r="R19" s="62" t="s">
        <v>95</v>
      </c>
    </row>
    <row r="20" spans="9:18" ht="33" customHeight="1">
      <c r="I20" s="47">
        <v>11</v>
      </c>
      <c r="J20" s="89" t="s">
        <v>120</v>
      </c>
      <c r="K20" s="47" t="s">
        <v>35</v>
      </c>
      <c r="L20" s="48">
        <v>50</v>
      </c>
      <c r="M20" s="20" t="s">
        <v>36</v>
      </c>
      <c r="N20" s="24" t="s">
        <v>96</v>
      </c>
      <c r="O20" s="24">
        <v>43132</v>
      </c>
      <c r="P20" s="24">
        <v>43465</v>
      </c>
      <c r="Q20" s="90" t="s">
        <v>94</v>
      </c>
      <c r="R20" s="62" t="s">
        <v>95</v>
      </c>
    </row>
    <row r="21" spans="9:18" ht="33" customHeight="1">
      <c r="I21" s="47">
        <v>12</v>
      </c>
      <c r="J21" s="89" t="s">
        <v>199</v>
      </c>
      <c r="K21" s="47" t="s">
        <v>201</v>
      </c>
      <c r="L21" s="48">
        <v>75</v>
      </c>
      <c r="M21" s="20" t="s">
        <v>36</v>
      </c>
      <c r="N21" s="24" t="s">
        <v>96</v>
      </c>
      <c r="O21" s="24">
        <v>43332</v>
      </c>
      <c r="P21" s="24">
        <v>43465</v>
      </c>
      <c r="Q21" s="90" t="s">
        <v>94</v>
      </c>
      <c r="R21" s="62" t="s">
        <v>95</v>
      </c>
    </row>
    <row r="22" spans="9:18" ht="33" customHeight="1">
      <c r="I22" s="47">
        <v>13</v>
      </c>
      <c r="J22" s="89" t="s">
        <v>200</v>
      </c>
      <c r="K22" s="47" t="s">
        <v>201</v>
      </c>
      <c r="L22" s="48">
        <v>50</v>
      </c>
      <c r="M22" s="20" t="s">
        <v>36</v>
      </c>
      <c r="N22" s="24" t="s">
        <v>96</v>
      </c>
      <c r="O22" s="24">
        <v>43332</v>
      </c>
      <c r="P22" s="24">
        <v>43465</v>
      </c>
      <c r="Q22" s="90" t="s">
        <v>94</v>
      </c>
      <c r="R22" s="62" t="s">
        <v>95</v>
      </c>
    </row>
    <row r="23" spans="9:18" ht="33" customHeight="1">
      <c r="I23" s="47">
        <v>14</v>
      </c>
      <c r="J23" s="89" t="s">
        <v>202</v>
      </c>
      <c r="K23" s="47" t="s">
        <v>203</v>
      </c>
      <c r="L23" s="48">
        <v>24</v>
      </c>
      <c r="M23" s="20" t="s">
        <v>36</v>
      </c>
      <c r="N23" s="24" t="s">
        <v>96</v>
      </c>
      <c r="O23" s="24">
        <v>43332</v>
      </c>
      <c r="P23" s="24">
        <v>43334</v>
      </c>
      <c r="Q23" s="90" t="s">
        <v>94</v>
      </c>
      <c r="R23" s="62" t="s">
        <v>95</v>
      </c>
    </row>
    <row r="24" spans="9:18" ht="18.75" customHeight="1">
      <c r="I24" s="47"/>
      <c r="J24" s="47" t="s">
        <v>37</v>
      </c>
      <c r="K24" s="47"/>
      <c r="L24" s="48">
        <f>SUM(L10:L23)</f>
        <v>11239</v>
      </c>
      <c r="M24" s="47"/>
      <c r="N24" s="47"/>
      <c r="O24" s="18"/>
      <c r="P24" s="68"/>
      <c r="Q24" s="68"/>
      <c r="R24" s="68"/>
    </row>
    <row r="25" spans="9:18" ht="15.75" customHeight="1">
      <c r="I25" s="69" t="s">
        <v>39</v>
      </c>
      <c r="J25" s="70"/>
      <c r="K25" s="70"/>
      <c r="L25" s="70"/>
      <c r="M25" s="70"/>
      <c r="N25" s="70"/>
      <c r="O25" s="70"/>
      <c r="P25" s="71"/>
      <c r="Q25" s="71"/>
      <c r="R25" s="72"/>
    </row>
    <row r="26" spans="9:18" ht="33" customHeight="1">
      <c r="I26" s="63">
        <v>1</v>
      </c>
      <c r="J26" s="64" t="s">
        <v>127</v>
      </c>
      <c r="K26" s="65" t="s">
        <v>206</v>
      </c>
      <c r="L26" s="66">
        <v>50</v>
      </c>
      <c r="M26" s="64" t="s">
        <v>36</v>
      </c>
      <c r="N26" s="24" t="s">
        <v>96</v>
      </c>
      <c r="O26" s="24">
        <v>43332</v>
      </c>
      <c r="P26" s="24">
        <v>43465</v>
      </c>
      <c r="Q26" s="73" t="s">
        <v>94</v>
      </c>
      <c r="R26" s="62" t="s">
        <v>95</v>
      </c>
    </row>
    <row r="27" spans="9:18" ht="33" customHeight="1">
      <c r="I27" s="28">
        <v>2</v>
      </c>
      <c r="J27" s="64" t="s">
        <v>128</v>
      </c>
      <c r="K27" s="65" t="s">
        <v>38</v>
      </c>
      <c r="L27" s="66">
        <v>42</v>
      </c>
      <c r="M27" s="64" t="s">
        <v>36</v>
      </c>
      <c r="N27" s="24" t="s">
        <v>96</v>
      </c>
      <c r="O27" s="24">
        <v>43332</v>
      </c>
      <c r="P27" s="24">
        <v>43465</v>
      </c>
      <c r="Q27" s="73" t="s">
        <v>94</v>
      </c>
      <c r="R27" s="62" t="s">
        <v>95</v>
      </c>
    </row>
    <row r="28" spans="9:18" ht="33" customHeight="1">
      <c r="I28" s="100">
        <v>3</v>
      </c>
      <c r="J28" s="64" t="s">
        <v>129</v>
      </c>
      <c r="K28" s="65" t="s">
        <v>207</v>
      </c>
      <c r="L28" s="66">
        <v>19</v>
      </c>
      <c r="M28" s="64" t="s">
        <v>36</v>
      </c>
      <c r="N28" s="24" t="s">
        <v>96</v>
      </c>
      <c r="O28" s="24">
        <v>43332</v>
      </c>
      <c r="P28" s="24">
        <v>43465</v>
      </c>
      <c r="Q28" s="73" t="s">
        <v>94</v>
      </c>
      <c r="R28" s="62" t="s">
        <v>95</v>
      </c>
    </row>
    <row r="29" spans="9:18" ht="33" customHeight="1">
      <c r="I29" s="100">
        <v>4</v>
      </c>
      <c r="J29" s="64" t="s">
        <v>130</v>
      </c>
      <c r="K29" s="65" t="s">
        <v>38</v>
      </c>
      <c r="L29" s="66">
        <v>55</v>
      </c>
      <c r="M29" s="64" t="s">
        <v>36</v>
      </c>
      <c r="N29" s="24" t="s">
        <v>96</v>
      </c>
      <c r="O29" s="24">
        <v>43332</v>
      </c>
      <c r="P29" s="24">
        <v>43465</v>
      </c>
      <c r="Q29" s="73" t="s">
        <v>94</v>
      </c>
      <c r="R29" s="62" t="s">
        <v>95</v>
      </c>
    </row>
    <row r="30" spans="9:18" ht="18.75" customHeight="1">
      <c r="I30" s="47"/>
      <c r="J30" s="18" t="s">
        <v>37</v>
      </c>
      <c r="K30" s="18"/>
      <c r="L30" s="23">
        <f>SUM(L26:L29)</f>
        <v>166</v>
      </c>
      <c r="M30" s="18"/>
      <c r="N30" s="18"/>
      <c r="O30" s="18"/>
      <c r="P30" s="71"/>
      <c r="Q30" s="71"/>
      <c r="R30" s="72"/>
    </row>
    <row r="31" spans="9:18" ht="15.75" customHeight="1">
      <c r="I31" s="21" t="s">
        <v>52</v>
      </c>
      <c r="J31" s="21"/>
      <c r="K31" s="21"/>
      <c r="L31" s="18"/>
      <c r="M31" s="18"/>
      <c r="N31" s="18"/>
      <c r="O31" s="18"/>
      <c r="P31" s="71"/>
      <c r="Q31" s="71"/>
      <c r="R31" s="72"/>
    </row>
    <row r="32" spans="9:18" ht="33" customHeight="1">
      <c r="I32" s="18">
        <v>1</v>
      </c>
      <c r="J32" s="19" t="s">
        <v>110</v>
      </c>
      <c r="K32" s="25" t="s">
        <v>108</v>
      </c>
      <c r="L32" s="23">
        <v>15218</v>
      </c>
      <c r="M32" s="20" t="s">
        <v>36</v>
      </c>
      <c r="N32" s="24" t="s">
        <v>96</v>
      </c>
      <c r="O32" s="60" t="s">
        <v>153</v>
      </c>
      <c r="P32" s="60" t="s">
        <v>183</v>
      </c>
      <c r="Q32" s="68" t="s">
        <v>94</v>
      </c>
      <c r="R32" s="62" t="s">
        <v>95</v>
      </c>
    </row>
    <row r="33" spans="9:18" ht="54" customHeight="1">
      <c r="I33" s="18">
        <v>2</v>
      </c>
      <c r="J33" s="19" t="s">
        <v>111</v>
      </c>
      <c r="K33" s="25" t="s">
        <v>107</v>
      </c>
      <c r="L33" s="23">
        <v>15000</v>
      </c>
      <c r="M33" s="20" t="s">
        <v>36</v>
      </c>
      <c r="N33" s="24" t="s">
        <v>96</v>
      </c>
      <c r="O33" s="60" t="s">
        <v>152</v>
      </c>
      <c r="P33" s="60" t="s">
        <v>158</v>
      </c>
      <c r="Q33" s="68" t="s">
        <v>94</v>
      </c>
      <c r="R33" s="62" t="s">
        <v>95</v>
      </c>
    </row>
    <row r="34" spans="9:18" ht="18" customHeight="1">
      <c r="I34" s="18"/>
      <c r="J34" s="18" t="s">
        <v>37</v>
      </c>
      <c r="K34" s="18"/>
      <c r="L34" s="23">
        <f>SUM(L32:L33)</f>
        <v>30218</v>
      </c>
      <c r="M34" s="18"/>
      <c r="N34" s="18"/>
      <c r="O34" s="18"/>
      <c r="P34" s="71"/>
      <c r="Q34" s="71"/>
      <c r="R34" s="72"/>
    </row>
    <row r="35" spans="9:18" ht="12.75" customHeight="1">
      <c r="I35" s="26" t="s">
        <v>40</v>
      </c>
      <c r="J35" s="26"/>
      <c r="K35" s="17"/>
      <c r="L35" s="17"/>
      <c r="M35" s="17"/>
      <c r="N35" s="43"/>
      <c r="O35" s="44"/>
      <c r="P35" s="71"/>
      <c r="Q35" s="71"/>
      <c r="R35" s="72"/>
    </row>
    <row r="36" spans="9:18" ht="48.75" customHeight="1">
      <c r="I36" s="18">
        <v>1</v>
      </c>
      <c r="J36" s="19" t="s">
        <v>44</v>
      </c>
      <c r="K36" s="25" t="s">
        <v>41</v>
      </c>
      <c r="L36" s="23">
        <v>2179</v>
      </c>
      <c r="M36" s="20" t="s">
        <v>36</v>
      </c>
      <c r="N36" s="24" t="s">
        <v>96</v>
      </c>
      <c r="O36" s="24">
        <v>43103</v>
      </c>
      <c r="P36" s="24">
        <v>43465</v>
      </c>
      <c r="Q36" s="68" t="s">
        <v>99</v>
      </c>
      <c r="R36" s="62" t="s">
        <v>95</v>
      </c>
    </row>
    <row r="37" spans="9:18" ht="46.5" customHeight="1">
      <c r="I37" s="18">
        <v>2</v>
      </c>
      <c r="J37" s="19" t="s">
        <v>47</v>
      </c>
      <c r="K37" s="25" t="s">
        <v>48</v>
      </c>
      <c r="L37" s="23">
        <v>661</v>
      </c>
      <c r="M37" s="20" t="s">
        <v>36</v>
      </c>
      <c r="N37" s="24" t="s">
        <v>96</v>
      </c>
      <c r="O37" s="24">
        <v>43103</v>
      </c>
      <c r="P37" s="24">
        <v>43465</v>
      </c>
      <c r="Q37" s="68" t="s">
        <v>99</v>
      </c>
      <c r="R37" s="62" t="s">
        <v>95</v>
      </c>
    </row>
    <row r="38" spans="9:18" ht="19.5" customHeight="1">
      <c r="I38" s="18"/>
      <c r="J38" s="18" t="s">
        <v>37</v>
      </c>
      <c r="K38" s="18"/>
      <c r="L38" s="23">
        <f>SUM(L36:L37)</f>
        <v>2840</v>
      </c>
      <c r="M38" s="18"/>
      <c r="N38" s="18"/>
      <c r="O38" s="18"/>
      <c r="P38" s="71"/>
      <c r="Q38" s="71"/>
      <c r="R38" s="72"/>
    </row>
    <row r="39" spans="9:18" ht="12.75" customHeight="1">
      <c r="I39" s="26" t="s">
        <v>42</v>
      </c>
      <c r="J39" s="43"/>
      <c r="K39" s="44"/>
      <c r="L39" s="44"/>
      <c r="M39" s="44"/>
      <c r="N39" s="44"/>
      <c r="O39" s="44"/>
      <c r="P39" s="71"/>
      <c r="Q39" s="71"/>
      <c r="R39" s="72"/>
    </row>
    <row r="40" spans="9:18" ht="33">
      <c r="I40" s="18">
        <v>1</v>
      </c>
      <c r="J40" s="20" t="s">
        <v>104</v>
      </c>
      <c r="K40" s="18" t="s">
        <v>103</v>
      </c>
      <c r="L40" s="23">
        <v>18907</v>
      </c>
      <c r="M40" s="20" t="s">
        <v>36</v>
      </c>
      <c r="N40" s="24" t="s">
        <v>96</v>
      </c>
      <c r="O40" s="24">
        <v>43164</v>
      </c>
      <c r="P40" s="24">
        <v>43465</v>
      </c>
      <c r="Q40" s="68" t="s">
        <v>94</v>
      </c>
      <c r="R40" s="62" t="s">
        <v>95</v>
      </c>
    </row>
    <row r="41" spans="9:18" ht="16.5">
      <c r="I41" s="18"/>
      <c r="J41" s="18" t="s">
        <v>37</v>
      </c>
      <c r="K41" s="18"/>
      <c r="L41" s="27">
        <v>18907</v>
      </c>
      <c r="M41" s="18"/>
      <c r="N41" s="18"/>
      <c r="O41" s="18"/>
      <c r="P41" s="71"/>
      <c r="Q41" s="71"/>
      <c r="R41" s="72"/>
    </row>
    <row r="42" spans="9:18" ht="16.5">
      <c r="I42" s="74" t="s">
        <v>43</v>
      </c>
      <c r="J42" s="75"/>
      <c r="K42" s="44"/>
      <c r="L42" s="44"/>
      <c r="M42" s="44"/>
      <c r="N42" s="44"/>
      <c r="O42" s="44"/>
      <c r="P42" s="71"/>
      <c r="Q42" s="71"/>
      <c r="R42" s="72"/>
    </row>
    <row r="43" spans="9:18" ht="33">
      <c r="I43" s="65">
        <v>1</v>
      </c>
      <c r="J43" s="65" t="s">
        <v>131</v>
      </c>
      <c r="K43" s="88" t="s">
        <v>118</v>
      </c>
      <c r="L43" s="33">
        <v>1883</v>
      </c>
      <c r="M43" s="64" t="s">
        <v>45</v>
      </c>
      <c r="N43" s="67" t="s">
        <v>96</v>
      </c>
      <c r="O43" s="24">
        <v>43191</v>
      </c>
      <c r="P43" s="24">
        <v>43214</v>
      </c>
      <c r="Q43" s="68" t="s">
        <v>94</v>
      </c>
      <c r="R43" s="62" t="s">
        <v>95</v>
      </c>
    </row>
    <row r="44" spans="9:18" ht="24.75" customHeight="1">
      <c r="I44" s="18"/>
      <c r="J44" s="18" t="s">
        <v>37</v>
      </c>
      <c r="K44" s="18"/>
      <c r="L44" s="27">
        <f>SUM(L43:L43)</f>
        <v>1883</v>
      </c>
      <c r="M44" s="18"/>
      <c r="N44" s="18"/>
      <c r="O44" s="18"/>
      <c r="P44" s="68"/>
      <c r="Q44" s="68"/>
      <c r="R44" s="68"/>
    </row>
    <row r="45" spans="9:18" ht="16.5">
      <c r="I45" s="126" t="s">
        <v>46</v>
      </c>
      <c r="J45" s="127"/>
      <c r="K45" s="127"/>
      <c r="L45" s="127"/>
      <c r="M45" s="127"/>
      <c r="N45" s="127"/>
      <c r="O45" s="128"/>
      <c r="P45" s="71"/>
      <c r="Q45" s="71"/>
      <c r="R45" s="72"/>
    </row>
    <row r="46" spans="9:18" ht="49.5">
      <c r="I46" s="65">
        <v>1</v>
      </c>
      <c r="J46" s="64" t="s">
        <v>54</v>
      </c>
      <c r="K46" s="65" t="s">
        <v>49</v>
      </c>
      <c r="L46" s="66">
        <v>6083</v>
      </c>
      <c r="M46" s="64" t="s">
        <v>45</v>
      </c>
      <c r="N46" s="67" t="s">
        <v>96</v>
      </c>
      <c r="O46" s="60" t="s">
        <v>151</v>
      </c>
      <c r="P46" s="60" t="s">
        <v>159</v>
      </c>
      <c r="Q46" s="101" t="s">
        <v>160</v>
      </c>
      <c r="R46" s="62" t="s">
        <v>95</v>
      </c>
    </row>
    <row r="47" spans="9:18" ht="33">
      <c r="I47" s="18">
        <v>2</v>
      </c>
      <c r="J47" s="20" t="s">
        <v>55</v>
      </c>
      <c r="K47" s="18" t="s">
        <v>50</v>
      </c>
      <c r="L47" s="23">
        <v>5300</v>
      </c>
      <c r="M47" s="20" t="s">
        <v>45</v>
      </c>
      <c r="N47" s="67" t="s">
        <v>96</v>
      </c>
      <c r="O47" s="60" t="s">
        <v>148</v>
      </c>
      <c r="P47" s="60" t="s">
        <v>161</v>
      </c>
      <c r="Q47" s="68" t="s">
        <v>94</v>
      </c>
      <c r="R47" s="62" t="s">
        <v>95</v>
      </c>
    </row>
    <row r="48" spans="9:18" ht="33">
      <c r="I48" s="18">
        <v>3</v>
      </c>
      <c r="J48" s="20" t="s">
        <v>114</v>
      </c>
      <c r="K48" s="18" t="s">
        <v>51</v>
      </c>
      <c r="L48" s="23">
        <v>1400</v>
      </c>
      <c r="M48" s="20" t="s">
        <v>45</v>
      </c>
      <c r="N48" s="67" t="s">
        <v>96</v>
      </c>
      <c r="O48" s="60" t="s">
        <v>148</v>
      </c>
      <c r="P48" s="60" t="s">
        <v>182</v>
      </c>
      <c r="Q48" s="68" t="s">
        <v>94</v>
      </c>
      <c r="R48" s="62" t="s">
        <v>95</v>
      </c>
    </row>
    <row r="49" spans="9:18" ht="33">
      <c r="I49" s="18">
        <v>4</v>
      </c>
      <c r="J49" s="20" t="s">
        <v>56</v>
      </c>
      <c r="K49" s="18" t="s">
        <v>53</v>
      </c>
      <c r="L49" s="23">
        <v>242</v>
      </c>
      <c r="M49" s="20" t="s">
        <v>45</v>
      </c>
      <c r="N49" s="67" t="s">
        <v>96</v>
      </c>
      <c r="O49" s="24">
        <v>43103</v>
      </c>
      <c r="P49" s="24">
        <v>43465</v>
      </c>
      <c r="Q49" s="68" t="s">
        <v>99</v>
      </c>
      <c r="R49" s="62" t="s">
        <v>95</v>
      </c>
    </row>
    <row r="50" spans="9:18" ht="16.5">
      <c r="I50" s="18"/>
      <c r="J50" s="29" t="s">
        <v>37</v>
      </c>
      <c r="K50" s="18"/>
      <c r="L50" s="23">
        <f>SUM(L46:L49)</f>
        <v>13025</v>
      </c>
      <c r="M50" s="50"/>
      <c r="N50" s="50"/>
      <c r="O50" s="50"/>
      <c r="P50" s="71"/>
      <c r="Q50" s="71"/>
      <c r="R50" s="72"/>
    </row>
    <row r="51" spans="9:18" ht="16.5">
      <c r="I51" s="126" t="s">
        <v>57</v>
      </c>
      <c r="J51" s="127"/>
      <c r="K51" s="127"/>
      <c r="L51" s="127"/>
      <c r="M51" s="127"/>
      <c r="N51" s="127"/>
      <c r="O51" s="137"/>
      <c r="P51" s="80"/>
      <c r="Q51" s="80"/>
      <c r="R51" s="81"/>
    </row>
    <row r="52" spans="9:18" ht="49.5">
      <c r="I52" s="76">
        <v>1</v>
      </c>
      <c r="J52" s="77" t="s">
        <v>71</v>
      </c>
      <c r="K52" s="78" t="s">
        <v>139</v>
      </c>
      <c r="L52" s="79">
        <v>10200</v>
      </c>
      <c r="M52" s="64" t="s">
        <v>45</v>
      </c>
      <c r="N52" s="67" t="s">
        <v>96</v>
      </c>
      <c r="O52" s="24">
        <v>43132</v>
      </c>
      <c r="P52" s="24">
        <v>43465</v>
      </c>
      <c r="Q52" s="68" t="s">
        <v>94</v>
      </c>
      <c r="R52" s="62" t="s">
        <v>95</v>
      </c>
    </row>
    <row r="53" spans="9:18" ht="129" customHeight="1">
      <c r="I53" s="50">
        <v>2</v>
      </c>
      <c r="J53" s="31" t="s">
        <v>72</v>
      </c>
      <c r="K53" s="30" t="s">
        <v>156</v>
      </c>
      <c r="L53" s="33">
        <v>12931</v>
      </c>
      <c r="M53" s="20" t="s">
        <v>45</v>
      </c>
      <c r="N53" s="67" t="s">
        <v>96</v>
      </c>
      <c r="O53" s="60" t="s">
        <v>216</v>
      </c>
      <c r="P53" s="60" t="s">
        <v>214</v>
      </c>
      <c r="Q53" s="68" t="s">
        <v>94</v>
      </c>
      <c r="R53" s="62" t="s">
        <v>95</v>
      </c>
    </row>
    <row r="54" spans="9:18" ht="49.5">
      <c r="I54" s="50">
        <v>3</v>
      </c>
      <c r="J54" s="31" t="s">
        <v>73</v>
      </c>
      <c r="K54" s="30" t="s">
        <v>58</v>
      </c>
      <c r="L54" s="33">
        <v>3808</v>
      </c>
      <c r="M54" s="20" t="s">
        <v>45</v>
      </c>
      <c r="N54" s="67" t="s">
        <v>96</v>
      </c>
      <c r="O54" s="60" t="s">
        <v>149</v>
      </c>
      <c r="P54" s="60" t="s">
        <v>162</v>
      </c>
      <c r="Q54" s="68" t="s">
        <v>94</v>
      </c>
      <c r="R54" s="62" t="s">
        <v>95</v>
      </c>
    </row>
    <row r="55" spans="9:18" ht="82.5">
      <c r="I55" s="50">
        <v>4</v>
      </c>
      <c r="J55" s="31" t="s">
        <v>74</v>
      </c>
      <c r="K55" s="30" t="s">
        <v>59</v>
      </c>
      <c r="L55" s="33">
        <v>1040</v>
      </c>
      <c r="M55" s="20" t="s">
        <v>45</v>
      </c>
      <c r="N55" s="67" t="s">
        <v>96</v>
      </c>
      <c r="O55" s="60" t="s">
        <v>150</v>
      </c>
      <c r="P55" s="60" t="s">
        <v>147</v>
      </c>
      <c r="Q55" s="68" t="s">
        <v>94</v>
      </c>
      <c r="R55" s="62" t="s">
        <v>95</v>
      </c>
    </row>
    <row r="56" spans="9:18" ht="82.5">
      <c r="I56" s="50">
        <v>5</v>
      </c>
      <c r="J56" s="31" t="s">
        <v>60</v>
      </c>
      <c r="K56" s="30" t="s">
        <v>61</v>
      </c>
      <c r="L56" s="33">
        <v>28466</v>
      </c>
      <c r="M56" s="20" t="s">
        <v>45</v>
      </c>
      <c r="N56" s="67" t="s">
        <v>96</v>
      </c>
      <c r="O56" s="60" t="s">
        <v>215</v>
      </c>
      <c r="P56" s="60" t="s">
        <v>217</v>
      </c>
      <c r="Q56" s="68" t="s">
        <v>94</v>
      </c>
      <c r="R56" s="62" t="s">
        <v>95</v>
      </c>
    </row>
    <row r="57" spans="9:18" ht="49.5">
      <c r="I57" s="50">
        <v>6</v>
      </c>
      <c r="J57" s="31" t="s">
        <v>69</v>
      </c>
      <c r="K57" s="30" t="s">
        <v>61</v>
      </c>
      <c r="L57" s="33">
        <v>1401</v>
      </c>
      <c r="M57" s="20" t="s">
        <v>45</v>
      </c>
      <c r="N57" s="67" t="s">
        <v>96</v>
      </c>
      <c r="O57" s="60" t="s">
        <v>190</v>
      </c>
      <c r="P57" s="60" t="s">
        <v>196</v>
      </c>
      <c r="Q57" s="68" t="s">
        <v>99</v>
      </c>
      <c r="R57" s="62" t="s">
        <v>95</v>
      </c>
    </row>
    <row r="58" spans="9:18" ht="33">
      <c r="I58" s="50">
        <v>7</v>
      </c>
      <c r="J58" s="31" t="s">
        <v>75</v>
      </c>
      <c r="K58" s="30"/>
      <c r="L58" s="33">
        <v>160</v>
      </c>
      <c r="M58" s="20" t="s">
        <v>45</v>
      </c>
      <c r="N58" s="67" t="s">
        <v>96</v>
      </c>
      <c r="O58" s="24">
        <v>43150</v>
      </c>
      <c r="P58" s="24">
        <v>43465</v>
      </c>
      <c r="Q58" s="68" t="s">
        <v>99</v>
      </c>
      <c r="R58" s="62" t="s">
        <v>95</v>
      </c>
    </row>
    <row r="59" spans="9:18" ht="33">
      <c r="I59" s="50">
        <v>8</v>
      </c>
      <c r="J59" s="31" t="s">
        <v>101</v>
      </c>
      <c r="K59" s="30" t="s">
        <v>63</v>
      </c>
      <c r="L59" s="33">
        <v>150</v>
      </c>
      <c r="M59" s="20" t="s">
        <v>45</v>
      </c>
      <c r="N59" s="67" t="s">
        <v>96</v>
      </c>
      <c r="O59" s="24">
        <v>43110</v>
      </c>
      <c r="P59" s="24">
        <v>43465</v>
      </c>
      <c r="Q59" s="68" t="s">
        <v>99</v>
      </c>
      <c r="R59" s="62" t="s">
        <v>95</v>
      </c>
    </row>
    <row r="60" spans="9:18" ht="33">
      <c r="I60" s="50">
        <v>9</v>
      </c>
      <c r="J60" s="31" t="s">
        <v>70</v>
      </c>
      <c r="K60" s="30" t="s">
        <v>64</v>
      </c>
      <c r="L60" s="33">
        <v>190</v>
      </c>
      <c r="M60" s="20" t="s">
        <v>45</v>
      </c>
      <c r="N60" s="67" t="s">
        <v>96</v>
      </c>
      <c r="O60" s="24">
        <v>43193</v>
      </c>
      <c r="P60" s="24">
        <v>43465</v>
      </c>
      <c r="Q60" s="68" t="s">
        <v>94</v>
      </c>
      <c r="R60" s="62" t="s">
        <v>95</v>
      </c>
    </row>
    <row r="61" spans="9:18" ht="33">
      <c r="I61" s="50">
        <v>10</v>
      </c>
      <c r="J61" s="32" t="s">
        <v>92</v>
      </c>
      <c r="K61" s="30" t="s">
        <v>93</v>
      </c>
      <c r="L61" s="33">
        <v>522</v>
      </c>
      <c r="M61" s="20" t="s">
        <v>45</v>
      </c>
      <c r="N61" s="67" t="s">
        <v>96</v>
      </c>
      <c r="O61" s="24">
        <v>43110</v>
      </c>
      <c r="P61" s="24">
        <v>43465</v>
      </c>
      <c r="Q61" s="68" t="s">
        <v>99</v>
      </c>
      <c r="R61" s="62" t="s">
        <v>95</v>
      </c>
    </row>
    <row r="62" spans="9:18" ht="33">
      <c r="I62" s="50">
        <v>11</v>
      </c>
      <c r="J62" s="31" t="s">
        <v>191</v>
      </c>
      <c r="K62" s="30" t="s">
        <v>65</v>
      </c>
      <c r="L62" s="33">
        <v>475</v>
      </c>
      <c r="M62" s="20" t="s">
        <v>45</v>
      </c>
      <c r="N62" s="67" t="s">
        <v>96</v>
      </c>
      <c r="O62" s="24">
        <v>43286</v>
      </c>
      <c r="P62" s="24">
        <v>43294</v>
      </c>
      <c r="Q62" s="68" t="s">
        <v>94</v>
      </c>
      <c r="R62" s="62" t="s">
        <v>95</v>
      </c>
    </row>
    <row r="63" spans="9:18" ht="33">
      <c r="I63" s="50">
        <v>12</v>
      </c>
      <c r="J63" s="32" t="s">
        <v>67</v>
      </c>
      <c r="K63" s="30" t="s">
        <v>117</v>
      </c>
      <c r="L63" s="33">
        <v>600</v>
      </c>
      <c r="M63" s="20" t="s">
        <v>45</v>
      </c>
      <c r="N63" s="67" t="s">
        <v>96</v>
      </c>
      <c r="O63" s="24">
        <v>43185</v>
      </c>
      <c r="P63" s="24">
        <v>43186</v>
      </c>
      <c r="Q63" s="68" t="s">
        <v>94</v>
      </c>
      <c r="R63" s="62" t="s">
        <v>95</v>
      </c>
    </row>
    <row r="64" spans="9:18" ht="66">
      <c r="I64" s="50">
        <v>13</v>
      </c>
      <c r="J64" s="31" t="s">
        <v>193</v>
      </c>
      <c r="K64" s="30" t="s">
        <v>68</v>
      </c>
      <c r="L64" s="33">
        <v>1250</v>
      </c>
      <c r="M64" s="20" t="s">
        <v>45</v>
      </c>
      <c r="N64" s="67" t="s">
        <v>96</v>
      </c>
      <c r="O64" s="24">
        <v>43110</v>
      </c>
      <c r="P64" s="24">
        <v>43465</v>
      </c>
      <c r="Q64" s="68" t="s">
        <v>227</v>
      </c>
      <c r="R64" s="62" t="s">
        <v>95</v>
      </c>
    </row>
    <row r="65" spans="9:18" ht="33">
      <c r="I65" s="50">
        <v>14</v>
      </c>
      <c r="J65" s="31" t="s">
        <v>97</v>
      </c>
      <c r="K65" s="30" t="s">
        <v>98</v>
      </c>
      <c r="L65" s="33">
        <v>400</v>
      </c>
      <c r="M65" s="20" t="s">
        <v>45</v>
      </c>
      <c r="N65" s="67" t="s">
        <v>96</v>
      </c>
      <c r="O65" s="24">
        <v>43110</v>
      </c>
      <c r="P65" s="24">
        <v>43465</v>
      </c>
      <c r="Q65" s="68" t="s">
        <v>99</v>
      </c>
      <c r="R65" s="62" t="s">
        <v>95</v>
      </c>
    </row>
    <row r="66" spans="9:18" ht="66">
      <c r="I66" s="50">
        <v>15</v>
      </c>
      <c r="J66" s="31" t="s">
        <v>102</v>
      </c>
      <c r="K66" s="30" t="s">
        <v>155</v>
      </c>
      <c r="L66" s="33">
        <v>1200</v>
      </c>
      <c r="M66" s="20" t="s">
        <v>45</v>
      </c>
      <c r="N66" s="67" t="s">
        <v>96</v>
      </c>
      <c r="O66" s="60" t="s">
        <v>150</v>
      </c>
      <c r="P66" s="60" t="s">
        <v>147</v>
      </c>
      <c r="Q66" s="71" t="s">
        <v>94</v>
      </c>
      <c r="R66" s="62" t="s">
        <v>95</v>
      </c>
    </row>
    <row r="67" spans="9:18" ht="33">
      <c r="I67" s="50">
        <v>16</v>
      </c>
      <c r="J67" s="31" t="s">
        <v>105</v>
      </c>
      <c r="K67" s="30" t="s">
        <v>109</v>
      </c>
      <c r="L67" s="33">
        <v>300</v>
      </c>
      <c r="M67" s="20" t="s">
        <v>45</v>
      </c>
      <c r="N67" s="24" t="s">
        <v>96</v>
      </c>
      <c r="O67" s="24">
        <v>43110</v>
      </c>
      <c r="P67" s="24">
        <v>43465</v>
      </c>
      <c r="Q67" s="68" t="s">
        <v>94</v>
      </c>
      <c r="R67" s="62" t="s">
        <v>95</v>
      </c>
    </row>
    <row r="68" spans="9:18" ht="33">
      <c r="I68" s="50">
        <v>17</v>
      </c>
      <c r="J68" s="31" t="s">
        <v>113</v>
      </c>
      <c r="K68" s="30" t="s">
        <v>116</v>
      </c>
      <c r="L68" s="33">
        <v>119</v>
      </c>
      <c r="M68" s="20" t="s">
        <v>45</v>
      </c>
      <c r="N68" s="24" t="s">
        <v>96</v>
      </c>
      <c r="O68" s="24">
        <v>43191</v>
      </c>
      <c r="P68" s="24">
        <v>43209</v>
      </c>
      <c r="Q68" s="68" t="s">
        <v>94</v>
      </c>
      <c r="R68" s="62" t="s">
        <v>95</v>
      </c>
    </row>
    <row r="69" spans="9:18" ht="33">
      <c r="I69" s="50">
        <v>18</v>
      </c>
      <c r="J69" s="31" t="s">
        <v>121</v>
      </c>
      <c r="K69" s="30" t="s">
        <v>124</v>
      </c>
      <c r="L69" s="33">
        <v>50</v>
      </c>
      <c r="M69" s="20" t="s">
        <v>45</v>
      </c>
      <c r="N69" s="67" t="s">
        <v>96</v>
      </c>
      <c r="O69" s="24">
        <v>43110</v>
      </c>
      <c r="P69" s="24">
        <v>43465</v>
      </c>
      <c r="Q69" s="68" t="s">
        <v>94</v>
      </c>
      <c r="R69" s="62" t="s">
        <v>95</v>
      </c>
    </row>
    <row r="70" spans="9:18" ht="33">
      <c r="I70" s="50">
        <v>19</v>
      </c>
      <c r="J70" s="31" t="s">
        <v>122</v>
      </c>
      <c r="K70" s="30" t="s">
        <v>209</v>
      </c>
      <c r="L70" s="33">
        <v>150</v>
      </c>
      <c r="M70" s="20" t="s">
        <v>45</v>
      </c>
      <c r="N70" s="67" t="s">
        <v>96</v>
      </c>
      <c r="O70" s="24">
        <v>43110</v>
      </c>
      <c r="P70" s="24">
        <v>43465</v>
      </c>
      <c r="Q70" s="68" t="s">
        <v>94</v>
      </c>
      <c r="R70" s="62" t="s">
        <v>95</v>
      </c>
    </row>
    <row r="71" spans="9:18" ht="33">
      <c r="I71" s="50">
        <v>20</v>
      </c>
      <c r="J71" s="31" t="s">
        <v>123</v>
      </c>
      <c r="K71" s="95"/>
      <c r="L71" s="33">
        <v>100</v>
      </c>
      <c r="M71" s="20" t="s">
        <v>45</v>
      </c>
      <c r="N71" s="67" t="s">
        <v>96</v>
      </c>
      <c r="O71" s="24">
        <v>43110</v>
      </c>
      <c r="P71" s="24">
        <v>43465</v>
      </c>
      <c r="Q71" s="68" t="s">
        <v>94</v>
      </c>
      <c r="R71" s="62" t="s">
        <v>95</v>
      </c>
    </row>
    <row r="72" spans="9:18" ht="33">
      <c r="I72" s="50">
        <v>21</v>
      </c>
      <c r="J72" s="31" t="s">
        <v>138</v>
      </c>
      <c r="K72" s="30" t="s">
        <v>140</v>
      </c>
      <c r="L72" s="33">
        <v>76</v>
      </c>
      <c r="M72" s="20" t="s">
        <v>45</v>
      </c>
      <c r="N72" s="67" t="s">
        <v>96</v>
      </c>
      <c r="O72" s="24">
        <v>43154</v>
      </c>
      <c r="P72" s="24">
        <v>43159</v>
      </c>
      <c r="Q72" s="68" t="s">
        <v>94</v>
      </c>
      <c r="R72" s="62" t="s">
        <v>95</v>
      </c>
    </row>
    <row r="73" spans="9:18" ht="53.25" customHeight="1">
      <c r="I73" s="50">
        <v>22</v>
      </c>
      <c r="J73" s="31" t="s">
        <v>141</v>
      </c>
      <c r="K73" s="30" t="s">
        <v>171</v>
      </c>
      <c r="L73" s="33">
        <v>1586</v>
      </c>
      <c r="M73" s="20" t="s">
        <v>45</v>
      </c>
      <c r="N73" s="67" t="s">
        <v>96</v>
      </c>
      <c r="O73" s="24">
        <v>43160</v>
      </c>
      <c r="P73" s="24">
        <v>43182</v>
      </c>
      <c r="Q73" s="68" t="s">
        <v>99</v>
      </c>
      <c r="R73" s="62" t="s">
        <v>95</v>
      </c>
    </row>
    <row r="74" spans="9:18" ht="33">
      <c r="I74" s="50">
        <v>23</v>
      </c>
      <c r="J74" s="31" t="s">
        <v>142</v>
      </c>
      <c r="K74" s="30" t="s">
        <v>169</v>
      </c>
      <c r="L74" s="33">
        <v>177</v>
      </c>
      <c r="M74" s="20" t="s">
        <v>45</v>
      </c>
      <c r="N74" s="67" t="s">
        <v>96</v>
      </c>
      <c r="O74" s="24">
        <v>43160</v>
      </c>
      <c r="P74" s="24">
        <v>43190</v>
      </c>
      <c r="Q74" s="68" t="s">
        <v>94</v>
      </c>
      <c r="R74" s="62" t="s">
        <v>95</v>
      </c>
    </row>
    <row r="75" spans="9:18" ht="33">
      <c r="I75" s="50">
        <v>24</v>
      </c>
      <c r="J75" s="31" t="s">
        <v>146</v>
      </c>
      <c r="K75" s="95"/>
      <c r="L75" s="33">
        <v>60</v>
      </c>
      <c r="M75" s="20" t="s">
        <v>45</v>
      </c>
      <c r="N75" s="67" t="s">
        <v>96</v>
      </c>
      <c r="O75" s="24">
        <v>43186</v>
      </c>
      <c r="P75" s="24">
        <v>43187</v>
      </c>
      <c r="Q75" s="68" t="s">
        <v>99</v>
      </c>
      <c r="R75" s="62" t="s">
        <v>95</v>
      </c>
    </row>
    <row r="76" spans="9:18" ht="49.5">
      <c r="I76" s="50">
        <v>25</v>
      </c>
      <c r="J76" s="31" t="s">
        <v>154</v>
      </c>
      <c r="K76" s="30" t="s">
        <v>171</v>
      </c>
      <c r="L76" s="33">
        <v>110</v>
      </c>
      <c r="M76" s="20" t="s">
        <v>45</v>
      </c>
      <c r="N76" s="67" t="s">
        <v>96</v>
      </c>
      <c r="O76" s="24">
        <v>43188</v>
      </c>
      <c r="P76" s="24">
        <v>43193</v>
      </c>
      <c r="Q76" s="68" t="s">
        <v>94</v>
      </c>
      <c r="R76" s="62" t="s">
        <v>95</v>
      </c>
    </row>
    <row r="77" spans="9:18" ht="33">
      <c r="I77" s="50">
        <v>26</v>
      </c>
      <c r="J77" s="31" t="s">
        <v>172</v>
      </c>
      <c r="K77" s="95"/>
      <c r="L77" s="33">
        <v>150</v>
      </c>
      <c r="M77" s="20" t="s">
        <v>45</v>
      </c>
      <c r="N77" s="67" t="s">
        <v>96</v>
      </c>
      <c r="O77" s="24">
        <v>43202</v>
      </c>
      <c r="P77" s="24">
        <v>43202</v>
      </c>
      <c r="Q77" s="68" t="s">
        <v>99</v>
      </c>
      <c r="R77" s="62" t="s">
        <v>95</v>
      </c>
    </row>
    <row r="78" spans="9:18" ht="33">
      <c r="I78" s="50">
        <v>27</v>
      </c>
      <c r="J78" s="31" t="s">
        <v>175</v>
      </c>
      <c r="K78" s="30" t="s">
        <v>176</v>
      </c>
      <c r="L78" s="33">
        <v>40</v>
      </c>
      <c r="M78" s="20" t="s">
        <v>45</v>
      </c>
      <c r="N78" s="67" t="s">
        <v>96</v>
      </c>
      <c r="O78" s="24">
        <v>43227</v>
      </c>
      <c r="P78" s="24">
        <v>43235</v>
      </c>
      <c r="Q78" s="68" t="s">
        <v>94</v>
      </c>
      <c r="R78" s="62" t="s">
        <v>95</v>
      </c>
    </row>
    <row r="79" spans="9:18" ht="66">
      <c r="I79" s="50">
        <v>28</v>
      </c>
      <c r="J79" s="31" t="s">
        <v>177</v>
      </c>
      <c r="K79" s="30" t="s">
        <v>179</v>
      </c>
      <c r="L79" s="33">
        <v>80</v>
      </c>
      <c r="M79" s="20" t="s">
        <v>45</v>
      </c>
      <c r="N79" s="67" t="s">
        <v>96</v>
      </c>
      <c r="O79" s="24">
        <v>43227</v>
      </c>
      <c r="P79" s="24">
        <v>43235</v>
      </c>
      <c r="Q79" s="68" t="s">
        <v>94</v>
      </c>
      <c r="R79" s="62" t="s">
        <v>95</v>
      </c>
    </row>
    <row r="80" spans="9:18" ht="33">
      <c r="I80" s="50">
        <v>29</v>
      </c>
      <c r="J80" s="31" t="s">
        <v>173</v>
      </c>
      <c r="K80" s="30" t="s">
        <v>65</v>
      </c>
      <c r="L80" s="33">
        <v>389</v>
      </c>
      <c r="M80" s="20" t="s">
        <v>45</v>
      </c>
      <c r="N80" s="67" t="s">
        <v>96</v>
      </c>
      <c r="O80" s="24">
        <v>43287</v>
      </c>
      <c r="P80" s="24">
        <v>43294</v>
      </c>
      <c r="Q80" s="68" t="s">
        <v>94</v>
      </c>
      <c r="R80" s="62" t="s">
        <v>95</v>
      </c>
    </row>
    <row r="81" spans="9:18" ht="66">
      <c r="I81" s="50">
        <v>30</v>
      </c>
      <c r="J81" s="31" t="s">
        <v>180</v>
      </c>
      <c r="K81" s="95"/>
      <c r="L81" s="33">
        <v>65</v>
      </c>
      <c r="M81" s="20" t="s">
        <v>45</v>
      </c>
      <c r="N81" s="67" t="s">
        <v>96</v>
      </c>
      <c r="O81" s="24">
        <v>43241</v>
      </c>
      <c r="P81" s="24">
        <v>43312</v>
      </c>
      <c r="Q81" s="68" t="s">
        <v>99</v>
      </c>
      <c r="R81" s="62" t="s">
        <v>95</v>
      </c>
    </row>
    <row r="82" spans="9:18" ht="33">
      <c r="I82" s="50">
        <v>31</v>
      </c>
      <c r="J82" s="31" t="s">
        <v>185</v>
      </c>
      <c r="K82" s="95"/>
      <c r="L82" s="33">
        <v>8</v>
      </c>
      <c r="M82" s="20" t="s">
        <v>45</v>
      </c>
      <c r="N82" s="67" t="s">
        <v>96</v>
      </c>
      <c r="O82" s="24">
        <v>43265</v>
      </c>
      <c r="P82" s="24">
        <v>43273</v>
      </c>
      <c r="Q82" s="68" t="s">
        <v>99</v>
      </c>
      <c r="R82" s="62" t="s">
        <v>95</v>
      </c>
    </row>
    <row r="83" spans="9:18" ht="33">
      <c r="I83" s="50">
        <v>32</v>
      </c>
      <c r="J83" s="31" t="s">
        <v>186</v>
      </c>
      <c r="K83" s="30" t="s">
        <v>195</v>
      </c>
      <c r="L83" s="33">
        <v>86</v>
      </c>
      <c r="M83" s="20" t="s">
        <v>45</v>
      </c>
      <c r="N83" s="67" t="s">
        <v>96</v>
      </c>
      <c r="O83" s="24">
        <v>43265</v>
      </c>
      <c r="P83" s="24">
        <v>43266</v>
      </c>
      <c r="Q83" s="68" t="s">
        <v>94</v>
      </c>
      <c r="R83" s="62" t="s">
        <v>95</v>
      </c>
    </row>
    <row r="84" spans="9:18" ht="33">
      <c r="I84" s="50">
        <v>33</v>
      </c>
      <c r="J84" s="31" t="s">
        <v>192</v>
      </c>
      <c r="K84" s="30" t="s">
        <v>65</v>
      </c>
      <c r="L84" s="33">
        <v>302</v>
      </c>
      <c r="M84" s="20" t="s">
        <v>45</v>
      </c>
      <c r="N84" s="67" t="s">
        <v>96</v>
      </c>
      <c r="O84" s="24">
        <v>43287</v>
      </c>
      <c r="P84" s="24">
        <v>43297</v>
      </c>
      <c r="Q84" s="68" t="s">
        <v>94</v>
      </c>
      <c r="R84" s="62" t="s">
        <v>95</v>
      </c>
    </row>
    <row r="85" spans="9:18" ht="66">
      <c r="I85" s="50">
        <v>34</v>
      </c>
      <c r="J85" s="31" t="s">
        <v>197</v>
      </c>
      <c r="K85" s="111" t="s">
        <v>198</v>
      </c>
      <c r="L85" s="33">
        <v>404</v>
      </c>
      <c r="M85" s="20" t="s">
        <v>45</v>
      </c>
      <c r="N85" s="67" t="s">
        <v>96</v>
      </c>
      <c r="O85" s="24">
        <v>43326</v>
      </c>
      <c r="P85" s="24">
        <v>43332</v>
      </c>
      <c r="Q85" s="68" t="s">
        <v>99</v>
      </c>
      <c r="R85" s="62" t="s">
        <v>95</v>
      </c>
    </row>
    <row r="86" spans="9:18" ht="33">
      <c r="I86" s="50">
        <v>35</v>
      </c>
      <c r="J86" s="31" t="s">
        <v>218</v>
      </c>
      <c r="K86" s="111" t="s">
        <v>220</v>
      </c>
      <c r="L86" s="33">
        <v>50</v>
      </c>
      <c r="M86" s="20" t="s">
        <v>45</v>
      </c>
      <c r="N86" s="67" t="s">
        <v>96</v>
      </c>
      <c r="O86" s="24">
        <v>43403</v>
      </c>
      <c r="P86" s="24">
        <v>43433</v>
      </c>
      <c r="Q86" s="68" t="s">
        <v>94</v>
      </c>
      <c r="R86" s="62" t="s">
        <v>95</v>
      </c>
    </row>
    <row r="87" spans="9:18" ht="33">
      <c r="I87" s="50">
        <v>36</v>
      </c>
      <c r="J87" s="31" t="s">
        <v>219</v>
      </c>
      <c r="K87" s="30" t="s">
        <v>65</v>
      </c>
      <c r="L87" s="33">
        <v>500</v>
      </c>
      <c r="M87" s="20" t="s">
        <v>45</v>
      </c>
      <c r="N87" s="67" t="s">
        <v>96</v>
      </c>
      <c r="O87" s="24">
        <v>43403</v>
      </c>
      <c r="P87" s="24">
        <v>43429</v>
      </c>
      <c r="Q87" s="68" t="s">
        <v>94</v>
      </c>
      <c r="R87" s="62" t="s">
        <v>95</v>
      </c>
    </row>
    <row r="88" spans="9:18" ht="49.5">
      <c r="I88" s="50">
        <v>37</v>
      </c>
      <c r="J88" s="31" t="s">
        <v>226</v>
      </c>
      <c r="K88" s="30" t="s">
        <v>224</v>
      </c>
      <c r="L88" s="33">
        <v>295</v>
      </c>
      <c r="M88" s="20" t="s">
        <v>45</v>
      </c>
      <c r="N88" s="67" t="s">
        <v>96</v>
      </c>
      <c r="O88" s="24">
        <v>43403</v>
      </c>
      <c r="P88" s="24">
        <v>43429</v>
      </c>
      <c r="Q88" s="68" t="s">
        <v>94</v>
      </c>
      <c r="R88" s="62" t="s">
        <v>95</v>
      </c>
    </row>
    <row r="89" spans="9:18" ht="16.5">
      <c r="I89" s="50"/>
      <c r="J89" s="18" t="s">
        <v>37</v>
      </c>
      <c r="K89" s="50"/>
      <c r="L89" s="23">
        <f>SUM(L52:L88)</f>
        <v>67890</v>
      </c>
      <c r="M89" s="50"/>
      <c r="N89" s="50"/>
      <c r="O89" s="50"/>
      <c r="P89" s="68"/>
      <c r="Q89" s="68"/>
      <c r="R89" s="68"/>
    </row>
    <row r="90" spans="9:18" ht="16.5">
      <c r="I90" s="126" t="s">
        <v>76</v>
      </c>
      <c r="J90" s="127"/>
      <c r="K90" s="127"/>
      <c r="L90" s="127"/>
      <c r="M90" s="127"/>
      <c r="N90" s="127"/>
      <c r="O90" s="128"/>
      <c r="P90" s="71"/>
      <c r="Q90" s="71"/>
      <c r="R90" s="72"/>
    </row>
    <row r="91" spans="9:18" ht="66">
      <c r="I91" s="96">
        <v>1</v>
      </c>
      <c r="J91" s="22" t="s">
        <v>143</v>
      </c>
      <c r="K91" s="112" t="s">
        <v>157</v>
      </c>
      <c r="L91" s="97">
        <v>2100</v>
      </c>
      <c r="M91" s="20" t="s">
        <v>45</v>
      </c>
      <c r="N91" s="67" t="s">
        <v>96</v>
      </c>
      <c r="O91" s="24">
        <v>43186</v>
      </c>
      <c r="P91" s="24">
        <v>43189</v>
      </c>
      <c r="Q91" s="68" t="s">
        <v>94</v>
      </c>
      <c r="R91" s="62" t="s">
        <v>95</v>
      </c>
    </row>
    <row r="92" spans="9:18" ht="33">
      <c r="I92" s="96">
        <v>2</v>
      </c>
      <c r="J92" s="19" t="s">
        <v>213</v>
      </c>
      <c r="K92" s="47" t="s">
        <v>203</v>
      </c>
      <c r="L92" s="97">
        <v>150</v>
      </c>
      <c r="M92" s="20" t="s">
        <v>45</v>
      </c>
      <c r="N92" s="67" t="s">
        <v>96</v>
      </c>
      <c r="O92" s="24">
        <v>43332</v>
      </c>
      <c r="P92" s="24">
        <v>43404</v>
      </c>
      <c r="Q92" s="68" t="s">
        <v>94</v>
      </c>
      <c r="R92" s="62" t="s">
        <v>95</v>
      </c>
    </row>
    <row r="93" spans="9:18" ht="16.5">
      <c r="I93" s="18"/>
      <c r="J93" s="18" t="s">
        <v>37</v>
      </c>
      <c r="K93" s="18"/>
      <c r="L93" s="23">
        <f>SUM(L91:L92)</f>
        <v>2250</v>
      </c>
      <c r="M93" s="18"/>
      <c r="N93" s="18"/>
      <c r="O93" s="18"/>
      <c r="P93" s="71"/>
      <c r="Q93" s="71"/>
      <c r="R93" s="72"/>
    </row>
    <row r="94" spans="9:18" ht="16.5">
      <c r="I94" s="126" t="s">
        <v>78</v>
      </c>
      <c r="J94" s="127"/>
      <c r="K94" s="127"/>
      <c r="L94" s="127"/>
      <c r="M94" s="127"/>
      <c r="N94" s="127"/>
      <c r="O94" s="128"/>
      <c r="P94" s="71"/>
      <c r="Q94" s="71"/>
      <c r="R94" s="72"/>
    </row>
    <row r="95" spans="9:18" ht="33">
      <c r="I95" s="65">
        <v>1</v>
      </c>
      <c r="J95" s="82" t="s">
        <v>80</v>
      </c>
      <c r="K95" s="83" t="s">
        <v>79</v>
      </c>
      <c r="L95" s="27">
        <v>12655</v>
      </c>
      <c r="M95" s="64" t="s">
        <v>45</v>
      </c>
      <c r="N95" s="67" t="s">
        <v>96</v>
      </c>
      <c r="O95" s="24">
        <v>43110</v>
      </c>
      <c r="P95" s="24">
        <v>43465</v>
      </c>
      <c r="Q95" s="68" t="s">
        <v>99</v>
      </c>
      <c r="R95" s="62" t="s">
        <v>95</v>
      </c>
    </row>
    <row r="96" spans="9:18" ht="16.5">
      <c r="I96" s="50"/>
      <c r="J96" s="50" t="s">
        <v>37</v>
      </c>
      <c r="K96" s="50"/>
      <c r="L96" s="23">
        <v>12655</v>
      </c>
      <c r="M96" s="50"/>
      <c r="N96" s="50"/>
      <c r="O96" s="50"/>
      <c r="P96" s="71"/>
      <c r="Q96" s="71"/>
      <c r="R96" s="72"/>
    </row>
    <row r="97" spans="9:18" ht="16.5">
      <c r="I97" s="21" t="s">
        <v>81</v>
      </c>
      <c r="J97" s="21"/>
      <c r="K97" s="50"/>
      <c r="L97" s="23"/>
      <c r="M97" s="50"/>
      <c r="N97" s="50"/>
      <c r="O97" s="50"/>
      <c r="P97" s="68"/>
      <c r="Q97" s="68"/>
      <c r="R97" s="68"/>
    </row>
    <row r="98" spans="9:18" ht="33">
      <c r="I98" s="65">
        <v>1</v>
      </c>
      <c r="J98" s="64" t="s">
        <v>137</v>
      </c>
      <c r="K98" s="76"/>
      <c r="L98" s="66">
        <v>65</v>
      </c>
      <c r="M98" s="64" t="s">
        <v>45</v>
      </c>
      <c r="N98" s="67" t="s">
        <v>96</v>
      </c>
      <c r="O98" s="67">
        <v>43154</v>
      </c>
      <c r="P98" s="24">
        <v>43220</v>
      </c>
      <c r="Q98" s="91" t="s">
        <v>99</v>
      </c>
      <c r="R98" s="92" t="s">
        <v>95</v>
      </c>
    </row>
    <row r="99" spans="9:18" ht="16.5">
      <c r="I99" s="43"/>
      <c r="J99" s="18" t="s">
        <v>37</v>
      </c>
      <c r="K99" s="50"/>
      <c r="L99" s="23">
        <v>65</v>
      </c>
      <c r="M99" s="50"/>
      <c r="N99" s="50"/>
      <c r="O99" s="50"/>
      <c r="P99" s="68"/>
      <c r="Q99" s="68"/>
      <c r="R99" s="68"/>
    </row>
    <row r="100" spans="9:18" ht="16.5">
      <c r="I100" s="74" t="s">
        <v>187</v>
      </c>
      <c r="J100" s="75"/>
      <c r="K100" s="107"/>
      <c r="L100" s="46"/>
      <c r="M100" s="51"/>
      <c r="N100" s="51"/>
      <c r="O100" s="51"/>
      <c r="P100" s="71"/>
      <c r="Q100" s="71"/>
      <c r="R100" s="72"/>
    </row>
    <row r="101" spans="9:18" ht="33">
      <c r="I101" s="18">
        <v>1</v>
      </c>
      <c r="J101" s="20" t="s">
        <v>188</v>
      </c>
      <c r="K101" s="50"/>
      <c r="L101" s="23">
        <v>2090</v>
      </c>
      <c r="M101" s="20" t="s">
        <v>45</v>
      </c>
      <c r="N101" s="24" t="s">
        <v>96</v>
      </c>
      <c r="O101" s="106">
        <v>43276</v>
      </c>
      <c r="P101" s="106">
        <v>43424</v>
      </c>
      <c r="Q101" s="68" t="s">
        <v>99</v>
      </c>
      <c r="R101" s="110" t="s">
        <v>95</v>
      </c>
    </row>
    <row r="102" spans="9:18" ht="16.5">
      <c r="I102" s="21"/>
      <c r="J102" s="18" t="s">
        <v>37</v>
      </c>
      <c r="K102" s="108"/>
      <c r="L102" s="23">
        <v>2090</v>
      </c>
      <c r="M102" s="20"/>
      <c r="N102" s="24"/>
      <c r="O102" s="104"/>
      <c r="P102" s="109"/>
      <c r="Q102" s="68"/>
      <c r="R102" s="62"/>
    </row>
    <row r="103" spans="9:18" ht="18">
      <c r="I103" s="138" t="s">
        <v>77</v>
      </c>
      <c r="J103" s="139"/>
      <c r="K103" s="139"/>
      <c r="L103" s="139"/>
      <c r="M103" s="139"/>
      <c r="N103" s="139"/>
      <c r="O103" s="139"/>
      <c r="P103" s="139"/>
      <c r="Q103" s="139"/>
      <c r="R103" s="140"/>
    </row>
    <row r="104" spans="9:18" ht="33">
      <c r="I104" s="50">
        <v>1</v>
      </c>
      <c r="J104" s="35" t="s">
        <v>134</v>
      </c>
      <c r="K104" s="36"/>
      <c r="L104" s="37">
        <v>565</v>
      </c>
      <c r="M104" s="20" t="s">
        <v>45</v>
      </c>
      <c r="N104" s="24" t="s">
        <v>96</v>
      </c>
      <c r="O104" s="61">
        <v>43145</v>
      </c>
      <c r="P104" s="42">
        <v>43159</v>
      </c>
      <c r="Q104" s="85" t="s">
        <v>99</v>
      </c>
      <c r="R104" s="62" t="s">
        <v>95</v>
      </c>
    </row>
    <row r="105" spans="9:18" ht="16.5">
      <c r="I105" s="50"/>
      <c r="J105" s="35" t="s">
        <v>37</v>
      </c>
      <c r="K105" s="36"/>
      <c r="L105" s="37">
        <f>SUM(L104:L104)</f>
        <v>565</v>
      </c>
      <c r="M105" s="20"/>
      <c r="N105" s="34"/>
      <c r="O105" s="42"/>
      <c r="P105" s="85"/>
      <c r="Q105" s="85"/>
      <c r="R105" s="85"/>
    </row>
    <row r="106" spans="9:18" ht="16.5">
      <c r="I106" s="93" t="s">
        <v>228</v>
      </c>
      <c r="J106" s="118"/>
      <c r="K106" s="119"/>
      <c r="L106" s="113"/>
      <c r="M106" s="114"/>
      <c r="N106" s="115"/>
      <c r="O106" s="42"/>
      <c r="P106" s="116"/>
      <c r="Q106" s="116"/>
      <c r="R106" s="117"/>
    </row>
    <row r="107" spans="9:18" ht="49.5">
      <c r="I107" s="50">
        <v>1</v>
      </c>
      <c r="J107" s="31" t="s">
        <v>225</v>
      </c>
      <c r="K107" s="30" t="s">
        <v>171</v>
      </c>
      <c r="L107" s="33">
        <v>170</v>
      </c>
      <c r="M107" s="20" t="s">
        <v>45</v>
      </c>
      <c r="N107" s="67" t="s">
        <v>96</v>
      </c>
      <c r="O107" s="24">
        <v>43416</v>
      </c>
      <c r="P107" s="24">
        <v>43429</v>
      </c>
      <c r="Q107" s="68" t="s">
        <v>99</v>
      </c>
      <c r="R107" s="62" t="s">
        <v>95</v>
      </c>
    </row>
    <row r="108" spans="9:18" ht="16.5">
      <c r="I108" s="50"/>
      <c r="J108" s="35" t="s">
        <v>37</v>
      </c>
      <c r="K108" s="36"/>
      <c r="L108" s="37">
        <v>170</v>
      </c>
      <c r="M108" s="20"/>
      <c r="N108" s="34"/>
      <c r="O108" s="34"/>
      <c r="P108" s="68"/>
      <c r="Q108" s="68"/>
      <c r="R108" s="68"/>
    </row>
    <row r="109" spans="9:18" ht="16.5">
      <c r="I109" s="93" t="s">
        <v>86</v>
      </c>
      <c r="J109" s="94"/>
      <c r="K109" s="94"/>
      <c r="L109" s="94"/>
      <c r="M109" s="84"/>
      <c r="N109" s="84"/>
      <c r="O109" s="18"/>
      <c r="P109" s="71"/>
      <c r="Q109" s="71"/>
      <c r="R109" s="72"/>
    </row>
    <row r="110" spans="9:18" ht="33">
      <c r="I110" s="18">
        <v>1</v>
      </c>
      <c r="J110" s="20" t="s">
        <v>82</v>
      </c>
      <c r="K110" s="18" t="s">
        <v>83</v>
      </c>
      <c r="L110" s="23">
        <v>4490</v>
      </c>
      <c r="M110" s="20" t="s">
        <v>45</v>
      </c>
      <c r="N110" s="24" t="s">
        <v>96</v>
      </c>
      <c r="O110" s="24">
        <v>43110</v>
      </c>
      <c r="P110" s="24">
        <v>43465</v>
      </c>
      <c r="Q110" s="68" t="s">
        <v>94</v>
      </c>
      <c r="R110" s="62" t="s">
        <v>95</v>
      </c>
    </row>
    <row r="111" spans="9:18" ht="33">
      <c r="I111" s="47">
        <v>2</v>
      </c>
      <c r="J111" s="41" t="s">
        <v>84</v>
      </c>
      <c r="K111" s="47" t="s">
        <v>85</v>
      </c>
      <c r="L111" s="48">
        <v>2500</v>
      </c>
      <c r="M111" s="41" t="s">
        <v>45</v>
      </c>
      <c r="N111" s="61" t="s">
        <v>96</v>
      </c>
      <c r="O111" s="24">
        <v>43110</v>
      </c>
      <c r="P111" s="24">
        <v>43465</v>
      </c>
      <c r="Q111" s="85" t="s">
        <v>94</v>
      </c>
      <c r="R111" s="86" t="s">
        <v>95</v>
      </c>
    </row>
    <row r="112" spans="9:18" ht="16.5">
      <c r="I112" s="18"/>
      <c r="J112" s="18" t="s">
        <v>37</v>
      </c>
      <c r="K112" s="18"/>
      <c r="L112" s="23">
        <f>SUM(L110:L111)</f>
        <v>6990</v>
      </c>
      <c r="M112" s="18"/>
      <c r="N112" s="18"/>
      <c r="O112" s="18"/>
      <c r="P112" s="68"/>
      <c r="Q112" s="68"/>
      <c r="R112" s="68"/>
    </row>
    <row r="113" spans="9:18" ht="16.5">
      <c r="I113" s="93" t="s">
        <v>87</v>
      </c>
      <c r="J113" s="94"/>
      <c r="K113" s="84"/>
      <c r="L113" s="84"/>
      <c r="M113" s="84"/>
      <c r="N113" s="84"/>
      <c r="O113" s="18"/>
      <c r="P113" s="71"/>
      <c r="Q113" s="71"/>
      <c r="R113" s="72"/>
    </row>
    <row r="114" spans="9:18" ht="33">
      <c r="I114" s="18">
        <v>1</v>
      </c>
      <c r="J114" s="29" t="s">
        <v>100</v>
      </c>
      <c r="K114" s="18" t="s">
        <v>91</v>
      </c>
      <c r="L114" s="23">
        <v>7200</v>
      </c>
      <c r="M114" s="20" t="s">
        <v>45</v>
      </c>
      <c r="N114" s="61" t="s">
        <v>96</v>
      </c>
      <c r="O114" s="24">
        <v>43103</v>
      </c>
      <c r="P114" s="24">
        <v>43110</v>
      </c>
      <c r="Q114" s="71" t="s">
        <v>99</v>
      </c>
      <c r="R114" s="62" t="s">
        <v>95</v>
      </c>
    </row>
    <row r="115" spans="9:18" ht="16.5">
      <c r="I115" s="18"/>
      <c r="J115" s="18" t="s">
        <v>37</v>
      </c>
      <c r="K115" s="18"/>
      <c r="L115" s="23">
        <f>SUM(L114)</f>
        <v>7200</v>
      </c>
      <c r="M115" s="18"/>
      <c r="N115" s="18"/>
      <c r="O115" s="18"/>
      <c r="P115" s="68"/>
      <c r="Q115" s="68"/>
      <c r="R115" s="68"/>
    </row>
    <row r="116" spans="9:15" ht="15">
      <c r="I116" s="54"/>
      <c r="J116" s="54"/>
      <c r="K116" s="54"/>
      <c r="L116" s="54"/>
      <c r="M116" s="54"/>
      <c r="N116" s="54"/>
      <c r="O116" s="54"/>
    </row>
    <row r="117" spans="9:15" ht="15">
      <c r="I117" s="54"/>
      <c r="J117" s="54"/>
      <c r="K117" s="54"/>
      <c r="L117" s="54"/>
      <c r="M117" s="54"/>
      <c r="N117" s="54"/>
      <c r="O117" s="54"/>
    </row>
    <row r="118" spans="9:15" ht="16.5">
      <c r="I118" s="54"/>
      <c r="J118" s="17"/>
      <c r="K118" s="17"/>
      <c r="L118" s="17"/>
      <c r="M118" s="17"/>
      <c r="N118" s="54"/>
      <c r="O118" s="54"/>
    </row>
    <row r="119" spans="9:15" ht="16.5">
      <c r="I119" s="54"/>
      <c r="J119" s="17"/>
      <c r="K119" s="17"/>
      <c r="L119" s="17"/>
      <c r="M119" s="17"/>
      <c r="N119" s="54"/>
      <c r="O119" s="54"/>
    </row>
    <row r="120" spans="9:15" ht="16.5">
      <c r="I120" s="54"/>
      <c r="J120" s="17"/>
      <c r="K120" s="17"/>
      <c r="L120" s="17"/>
      <c r="M120" s="17"/>
      <c r="N120" s="54"/>
      <c r="O120" s="54"/>
    </row>
    <row r="121" spans="9:15" ht="16.5">
      <c r="I121" s="54"/>
      <c r="J121" s="17"/>
      <c r="K121" s="17"/>
      <c r="L121" s="17"/>
      <c r="M121" s="17"/>
      <c r="N121" s="54"/>
      <c r="O121" s="54"/>
    </row>
    <row r="122" spans="9:15" ht="16.5">
      <c r="I122" s="54"/>
      <c r="J122" s="17"/>
      <c r="K122" s="17"/>
      <c r="L122" s="17"/>
      <c r="M122" s="17"/>
      <c r="N122" s="54"/>
      <c r="O122" s="54"/>
    </row>
  </sheetData>
  <sheetProtection/>
  <mergeCells count="14">
    <mergeCell ref="I9:O9"/>
    <mergeCell ref="I45:O45"/>
    <mergeCell ref="I51:O51"/>
    <mergeCell ref="I90:O90"/>
    <mergeCell ref="I103:R103"/>
    <mergeCell ref="I94:O94"/>
    <mergeCell ref="P7:P8"/>
    <mergeCell ref="R7:R8"/>
    <mergeCell ref="J7:J8"/>
    <mergeCell ref="I7:I8"/>
    <mergeCell ref="K7:K8"/>
    <mergeCell ref="M7:M8"/>
    <mergeCell ref="N7:N8"/>
    <mergeCell ref="O7:O8"/>
  </mergeCells>
  <conditionalFormatting sqref="L104:M65536 L14:M102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2018-11-14T07:28:15Z</cp:lastPrinted>
  <dcterms:created xsi:type="dcterms:W3CDTF">2007-06-10T09:30:49Z</dcterms:created>
  <dcterms:modified xsi:type="dcterms:W3CDTF">2018-11-14T08:12:20Z</dcterms:modified>
  <cp:category/>
  <cp:version/>
  <cp:contentType/>
  <cp:contentStatus/>
</cp:coreProperties>
</file>